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1220" windowHeight="6090" tabRatio="844" activeTab="0"/>
  </bookViews>
  <sheets>
    <sheet name="Ex AVSPRO" sheetId="1" r:id="rId1"/>
    <sheet name="Ex PROJÖV" sheetId="2" r:id="rId2"/>
    <sheet name="Ex 1" sheetId="3" r:id="rId3"/>
    <sheet name="Ex  2" sheetId="4" r:id="rId4"/>
    <sheet name="Ex 3" sheetId="5" r:id="rId5"/>
    <sheet name="Ex 4-210" sheetId="6" r:id="rId6"/>
    <sheet name="Ex 4-220" sheetId="7" r:id="rId7"/>
    <sheet name="Ex 4-230" sheetId="8" r:id="rId8"/>
    <sheet name="Ex 5" sheetId="9" r:id="rId9"/>
  </sheets>
  <definedNames/>
  <calcPr fullCalcOnLoad="1"/>
</workbook>
</file>

<file path=xl/sharedStrings.xml><?xml version="1.0" encoding="utf-8"?>
<sst xmlns="http://schemas.openxmlformats.org/spreadsheetml/2006/main" count="310" uniqueCount="144">
  <si>
    <t>Bokslut projekt</t>
  </si>
  <si>
    <t>UPPLUPNA</t>
  </si>
  <si>
    <t>BALANSERAT</t>
  </si>
  <si>
    <t>KAPITALFÖRÄNDR</t>
  </si>
  <si>
    <t>VERKSAMHETS-</t>
  </si>
  <si>
    <t>ÅTERSTÅR</t>
  </si>
  <si>
    <t>KAPITAL</t>
  </si>
  <si>
    <t>2090-2091</t>
  </si>
  <si>
    <t>UTFALL</t>
  </si>
  <si>
    <t>TRANSF.</t>
  </si>
  <si>
    <t>8998-8999</t>
  </si>
  <si>
    <t>ATT OMFÖRA</t>
  </si>
  <si>
    <t>SUMMA:</t>
  </si>
  <si>
    <t>600 Uppsala universitet</t>
  </si>
  <si>
    <t>XXX Exempelinstitutionen</t>
  </si>
  <si>
    <t>XXX300314</t>
  </si>
  <si>
    <t>XXX300318</t>
  </si>
  <si>
    <t>XXX300321</t>
  </si>
  <si>
    <t>XXX300326</t>
  </si>
  <si>
    <t>XXX300328</t>
  </si>
  <si>
    <t>UTFALL TOM: ÅÅMM</t>
  </si>
  <si>
    <t>EJ TECKENVÄND!</t>
  </si>
  <si>
    <r>
      <t>RAPPID:</t>
    </r>
    <r>
      <rPr>
        <b/>
        <sz val="10"/>
        <rFont val="Arial"/>
        <family val="2"/>
      </rPr>
      <t xml:space="preserve"> AVSPRO</t>
    </r>
  </si>
  <si>
    <t>INTÄKTER</t>
  </si>
  <si>
    <t>FÖRUTBETALDA</t>
  </si>
  <si>
    <r>
      <t>Upplupna intäkter</t>
    </r>
    <r>
      <rPr>
        <sz val="10"/>
        <rFont val="Arial"/>
        <family val="0"/>
      </rPr>
      <t>: kto 1631, 1632 (bidrag) 1671, 1672, 1678, 1679 (avgifter)</t>
    </r>
  </si>
  <si>
    <r>
      <t>Förutbetalda intäkter</t>
    </r>
    <r>
      <rPr>
        <sz val="10"/>
        <rFont val="Arial"/>
        <family val="0"/>
      </rPr>
      <t>: kto 2731, 2732 (bidrag) 2771, 2772, 2773, 2774 (avgifter)</t>
    </r>
  </si>
  <si>
    <t>AVSPRO är lämplig att använda för att leta efter systematiska fel i projektredovisningen. Rätta ev. fel innan RD stängs för grundbokföring.</t>
  </si>
  <si>
    <t>För mer information om enskilda projekt används rapporten PROBOK. För att få alla detaljer om enskilda projekt krävs analys i HBA.</t>
  </si>
  <si>
    <t>I detta exempel visar AVSPRO fem forskningsprojekt. Obs! att rapporten inte är teckenvänd, d.v.s. kredit visas med ett minustecken (jfr HBA).</t>
  </si>
  <si>
    <t>Projektöversikt</t>
  </si>
  <si>
    <r>
      <t xml:space="preserve">RAPPID: </t>
    </r>
    <r>
      <rPr>
        <b/>
        <sz val="10"/>
        <rFont val="Arial"/>
        <family val="2"/>
      </rPr>
      <t>PROJÖV</t>
    </r>
  </si>
  <si>
    <t>ANLÄGGNINGS-</t>
  </si>
  <si>
    <t>FÖRSKOTT/</t>
  </si>
  <si>
    <t>IB BALANSERAT</t>
  </si>
  <si>
    <t>TRANS-</t>
  </si>
  <si>
    <t>KVAR ATT</t>
  </si>
  <si>
    <t>TILLGÅNGAR</t>
  </si>
  <si>
    <t>FORDRAN</t>
  </si>
  <si>
    <t>KOSTNADER</t>
  </si>
  <si>
    <t>FERERINGAR</t>
  </si>
  <si>
    <t>FÖRBRUKA</t>
  </si>
  <si>
    <t>TOTALT</t>
  </si>
  <si>
    <r>
      <t xml:space="preserve">600 Uppsala universitet                   </t>
    </r>
    <r>
      <rPr>
        <b/>
        <sz val="10"/>
        <rFont val="Arial"/>
        <family val="2"/>
      </rPr>
      <t xml:space="preserve"> Projektrapport</t>
    </r>
  </si>
  <si>
    <r>
      <t xml:space="preserve">RAPPID: </t>
    </r>
    <r>
      <rPr>
        <b/>
        <sz val="10"/>
        <rFont val="Arial"/>
        <family val="2"/>
      </rPr>
      <t>PROBOK</t>
    </r>
  </si>
  <si>
    <t>XXX300314 Ex 1 Överskott från tidigare år</t>
  </si>
  <si>
    <t>220 Bidragsforskning</t>
  </si>
  <si>
    <t>ANLÄGGNINGSTILLGÅNGAR</t>
  </si>
  <si>
    <t>OAVSKRIVET BELOPP</t>
  </si>
  <si>
    <t>OFÖRBRUKADE BIDRAG och BALANSERAT KAPITAL</t>
  </si>
  <si>
    <t>2070 Balanserad kapitalförändring</t>
  </si>
  <si>
    <t>SUMMA INTÄKTER</t>
  </si>
  <si>
    <t>5641 Datorer och kringutrustning</t>
  </si>
  <si>
    <t>5860 Fördelade indirekta kostnader</t>
  </si>
  <si>
    <t>SUMMA KOSTNADER</t>
  </si>
  <si>
    <t>VERKSAMHETSUTFALL</t>
  </si>
  <si>
    <t>ÅRETS KAPITALFÖRÄNDRING</t>
  </si>
  <si>
    <t>ÅTERSTÅR ATT OMFÖRA VID BOKSLUT:</t>
  </si>
  <si>
    <t>Transfereringsavsnittet skall först ha saldo 0!</t>
  </si>
  <si>
    <t>TRANSFERERINGAR</t>
  </si>
  <si>
    <t>FINANSIERING AV BIDRAG:</t>
  </si>
  <si>
    <t>LÄMNADE BIDRAG:</t>
  </si>
  <si>
    <t>TRANSFERERINGAR, SALDO</t>
  </si>
  <si>
    <t>Saldo skall vara noll före avslut RR!</t>
  </si>
  <si>
    <t>ÅTERSTÅR ATT FINANSIERA:</t>
  </si>
  <si>
    <t>KVAR ATT FÖRBRUKA</t>
  </si>
  <si>
    <t xml:space="preserve">Avsluta RR K 8998/D 2091 (19003,00). </t>
  </si>
  <si>
    <r>
      <t xml:space="preserve">600 Uppsala universitet                  </t>
    </r>
    <r>
      <rPr>
        <b/>
        <sz val="10"/>
        <rFont val="Arial"/>
        <family val="2"/>
      </rPr>
      <t xml:space="preserve"> Projektrapport</t>
    </r>
  </si>
  <si>
    <t>XXX300318 Ex 2 Underskott och förskott</t>
  </si>
  <si>
    <t>2732 Oförbrukade bidrag, utomstatl</t>
  </si>
  <si>
    <t>Det finns endast 1870,54 kr kvar av erhållet bidrag. Om bidragsgivaren inte gör anspråk på återbetalning ska hela det oförbrukade bidraget resultatföras.</t>
  </si>
  <si>
    <r>
      <t xml:space="preserve">600 Uppsala universitet                      </t>
    </r>
    <r>
      <rPr>
        <b/>
        <sz val="10"/>
        <rFont val="Arial"/>
        <family val="2"/>
      </rPr>
      <t>Projektrapport</t>
    </r>
  </si>
  <si>
    <t>XXX300321 Ex 3 Oförbrukat bidrag utan verksamhet</t>
  </si>
  <si>
    <t>Det oförbrukade bidraget från föregående år har inte utnyttjats hittills under året. Det är viktigt att avgöra om verksamheten inom projektet kommer att fortsätta eller redan har upphört.</t>
  </si>
  <si>
    <t>1210 Maskiner, instrument, ack ansk</t>
  </si>
  <si>
    <t>1219 Maskiner, instrument, ack avsk</t>
  </si>
  <si>
    <t>1220 Datorer, ack ansk</t>
  </si>
  <si>
    <t>1229 Datorer, ack avskr</t>
  </si>
  <si>
    <t>1250 Möbler o inredn, ack anskaffn</t>
  </si>
  <si>
    <t>1259 Möbler o inredn, ack avskr</t>
  </si>
  <si>
    <t>3072 Hum-Sam vetenskapsområde</t>
  </si>
  <si>
    <t>3079 Rektors strategiska satsn</t>
  </si>
  <si>
    <t>4011 Lön professorer</t>
  </si>
  <si>
    <t>4821 Kurs- och konferensavgifter</t>
  </si>
  <si>
    <t>4961 Intern representation</t>
  </si>
  <si>
    <t>5010 Lokaltjänstkostnader</t>
  </si>
  <si>
    <t>5511 Inrikes resor</t>
  </si>
  <si>
    <t>5512 Utrikes resor</t>
  </si>
  <si>
    <t>5625 Trycksaker, tryckning</t>
  </si>
  <si>
    <t>5785 Konferensarrangemang</t>
  </si>
  <si>
    <t>6913 Avskrivn maskiner, inventarier</t>
  </si>
  <si>
    <r>
      <t xml:space="preserve">600 Uppsala universitet                   </t>
    </r>
    <r>
      <rPr>
        <b/>
        <sz val="10"/>
        <rFont val="Arial"/>
        <family val="2"/>
      </rPr>
      <t>Projektrapport</t>
    </r>
  </si>
  <si>
    <r>
      <t>220</t>
    </r>
    <r>
      <rPr>
        <sz val="10"/>
        <rFont val="Arial"/>
        <family val="0"/>
      </rPr>
      <t xml:space="preserve"> Bidragsforskning</t>
    </r>
  </si>
  <si>
    <t>1632 Upplupna bidr int, utomstatl</t>
  </si>
  <si>
    <t>3711 Bidrag från privata företag</t>
  </si>
  <si>
    <t>3799 Per erhållna bidrag, utomstatl</t>
  </si>
  <si>
    <t>4015 Lön forskare, forskarass</t>
  </si>
  <si>
    <t>5514 Utrikes hotell och logi</t>
  </si>
  <si>
    <r>
      <t xml:space="preserve">600 Uppsala universitet                    </t>
    </r>
    <r>
      <rPr>
        <b/>
        <sz val="10"/>
        <rFont val="Arial"/>
        <family val="2"/>
      </rPr>
      <t>Projektrapport</t>
    </r>
  </si>
  <si>
    <t>RAPPID: PROBOK</t>
  </si>
  <si>
    <r>
      <t>230</t>
    </r>
    <r>
      <rPr>
        <sz val="10"/>
        <rFont val="Arial"/>
        <family val="0"/>
      </rPr>
      <t xml:space="preserve"> Uppdragsforskning</t>
    </r>
  </si>
  <si>
    <t>Underskottet på prest 230 uppkom vid uppdragsforskning under tidigare år. Uppdraget är avslutat sedan länge och ytterligare kostnader bör inte redovisas på prest 230. Flytta därför årets kostnad till annan prestation inom detta projekt eller till ett annat projekt.</t>
  </si>
  <si>
    <r>
      <t xml:space="preserve">600 Uppsala universitet                      </t>
    </r>
    <r>
      <rPr>
        <b/>
        <sz val="10"/>
        <rFont val="Arial"/>
        <family val="2"/>
      </rPr>
      <t xml:space="preserve"> Projektrapport</t>
    </r>
  </si>
  <si>
    <t>XXX300328 Ex 5 Underskott och förskott</t>
  </si>
  <si>
    <t>3721 Bidr fr övr org o ideella för</t>
  </si>
  <si>
    <t>Projektet avslutades mot årets kapitalförändring vid föregående bokslut. I år har nya medel influtit från samma bidragsgivare. Dessa nya medel bör tas i anspråk för att finansiera förra årets kostnader som inte var helt finansierade. Underskottet ska elimineras.</t>
  </si>
  <si>
    <t>Kvar som oförbrukat bidrag finns därefter 26196,40 kr.</t>
  </si>
  <si>
    <t>XXX300326 Ex 4 Ett projekt med flera prestationer</t>
  </si>
  <si>
    <t>Samtliga projekt i exemplet behöver uppmärksammas i något avseende. Även projekt utan saldo i kolumnen Återstår att omföra kan kräva en åtgärd.</t>
  </si>
  <si>
    <t>upplupna intäkter och förutbetalda intäkter (fordran och förskott)?</t>
  </si>
  <si>
    <t>upplupna intäkter och överskott (kreditsaldo kapitalförändring)?</t>
  </si>
  <si>
    <t>förutbetalda intäkter och underskott (förskott och debetsaldo balanserat kapital/kapitalförändring)?</t>
  </si>
  <si>
    <t>förutbetalda intäkter (förskott) och ingen verksamhet?</t>
  </si>
  <si>
    <t>Leta efter systematiska fel; finns projekt med t.ex.:</t>
  </si>
  <si>
    <t>Jämför gärna AVSPRO med rapporten PROJÖV som också är lämplig för projektuppföljning. Som hjälp i bokslutsarbetet är dock AVSPRO bättre.</t>
  </si>
  <si>
    <t>PROJÖV fungerar bra för att informera om verksamheten, men är inte tillräckligt detaljerad för att användas i bokslutsarbetet.</t>
  </si>
  <si>
    <t xml:space="preserve">Rapporten PROJÖV är lämplig för att ge en projektöversikt; den visar tillgängliga medel och årets intäkter/kostnader. </t>
  </si>
  <si>
    <t>T.ex. kolumnen Förskott/Fordran visar nettot mellan upplupna och förutbetalda intäkter, vilket är tillräckligt för att visa tillgängliga medel men inte</t>
  </si>
  <si>
    <t>tillräckligt detaljerat för att visa att det finns ett systematiskt fel på projekt 326 inom prestation 220. (Jämför AVSPRO.)</t>
  </si>
  <si>
    <t>Verksamheten inom projektet är avslutad och RR har helt korrekt avslutats mot årets kapitalförändring föregående år. I år ska överskottet utnyttjas till att bl.a. finansiera inköp av en dator.</t>
  </si>
  <si>
    <t>Datorinköpet ska redovisas som en korttidsinvestering eftersom anskaffningsvärdet överstiger 500 EUR. Rättas inför bokslutet!</t>
  </si>
  <si>
    <t>Kvar av överskottet finns därefter 18187,71 kr.</t>
  </si>
  <si>
    <t xml:space="preserve">Rätta felet genom att återföra periodiseringen av förutbetalda intäkter (lösa upp förskottet). D 2732/K 3799. </t>
  </si>
  <si>
    <t>Det är inte korrekt att samtidigt redovisa underskott och oförbrukade bidrag inom ett projekt. Detta projekt har avslutats på fel sätt vid ett tidigare bokslut. Felet måste rättas.</t>
  </si>
  <si>
    <t>Om verksamheten har upphört och bidragsgivaren ställer krav på återbetalning av oförbrukade bidrag ska återbetalning ske omgående. Om medeln får behållas ska det oförbrukade bidraget resultatföras.</t>
  </si>
  <si>
    <t>Återför periodiseringen av förutbetalda intäkter (lös upp förskottet) D 2732/K 3799.</t>
  </si>
  <si>
    <t xml:space="preserve">Projektet har ett överskott från föregående år som täcker årets verksamhetsutfall. Avsluta RR K 8998/D 2091. </t>
  </si>
  <si>
    <t>Eftersom verksamheten kommer att fortsätta under resten av året är det bra att vänta med att avsluta RR med en BKV-verifikation så att delårsresultatet återförs per 1 juli.</t>
  </si>
  <si>
    <t>Årets erhållna bidrag har periodiserats som förutbetalda bidragsintäkter, eftersom årets inkomster är större än årets utgifter.</t>
  </si>
  <si>
    <t>Årets erhållna bidrag ska täcka även föregående års kostnader, eftersom upplupna bidragsintäkter periodiserades vid föregående års bokslut. Denna periodisering skulle ha återförts i början av året.</t>
  </si>
  <si>
    <t>Rätta de felaktiga periodiseringarna och utnyttja det befintliga överskottet för att finansiera projektets kostnader.</t>
  </si>
  <si>
    <t>Hur ska resterande kostnad på prest 220 finansieras? (29888,78) Finns kontrakt på ytterligare finansiering så att upplupna bidragsintäkter kan periodiseras? Ska kostnader flyttas till prest 210 där finansiering finns?</t>
  </si>
  <si>
    <t xml:space="preserve">K 1632/D 3799 Återför periodisering av upplupna bidr int (169473,88) </t>
  </si>
  <si>
    <t>D 2732/K 3799 Återför periodisering av förutbetalda bidr int (136811,00)</t>
  </si>
  <si>
    <r>
      <t>210</t>
    </r>
    <r>
      <rPr>
        <sz val="10"/>
        <rFont val="Arial"/>
        <family val="0"/>
      </rPr>
      <t xml:space="preserve"> Forskning/utbildn forskarnivå</t>
    </r>
  </si>
  <si>
    <t>Överskott från annan verksamhet inom prest 230 bör tas i anspråk för att täcka underskottet på detta projekt.</t>
  </si>
  <si>
    <t>Använd rapporten AVSPRO för att följa upp projektredovisningen. Rapporten visar bl.a. vilka projekt som har ett saldo i RR att åtgärda (återstår att omföra).</t>
  </si>
  <si>
    <t>Samtidigt avslutas RR D 8999/K 2090. Kreditsaldot på kto 2090 bokförs med 55169,46 på detta projekt, ev. resterande belopp (1870,54) kan placeras på valfritt projekt inom prestation 220.</t>
  </si>
  <si>
    <t>Samtidigt avslutas RR D 8999/K 2090. Kreditsaldot på kto 2090 kan placeras på valfritt projekt inom prest 220.</t>
  </si>
  <si>
    <t>K 8999/D 2090 Utnyttja överskott från föregående år. (2774,10)</t>
  </si>
  <si>
    <t>D 2732/K 3799, D 8999/K 2090 (26803,60 kr).</t>
  </si>
  <si>
    <t>OBS! Av utrymmesskäl visas inga decimaler i kolumnerna Upplupna intäkter, Förutbetalda intäkter och Balanserat kapital.</t>
  </si>
  <si>
    <t>felaktig redovisning på fler än en prestation?</t>
  </si>
  <si>
    <t>Se PROBOK-rapporter med kommentarer på följande flikar.</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</si>
</sst>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
    <font>
      <sz val="10"/>
      <name val="Arial"/>
      <family val="0"/>
    </font>
    <font>
      <b/>
      <sz val="10"/>
      <name val="Arial"/>
      <family val="2"/>
    </font>
    <font>
      <sz val="8"/>
      <name val="Arial"/>
      <family val="0"/>
    </font>
    <font>
      <b/>
      <sz val="10"/>
      <color indexed="10"/>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1">
    <xf numFmtId="0" fontId="0" fillId="0" borderId="0" xfId="0" applyAlignment="1">
      <alignment/>
    </xf>
    <xf numFmtId="3" fontId="0" fillId="0" borderId="0" xfId="0" applyNumberFormat="1" applyAlignment="1">
      <alignment/>
    </xf>
    <xf numFmtId="4" fontId="0" fillId="0" borderId="0" xfId="0" applyNumberFormat="1" applyAlignment="1">
      <alignment/>
    </xf>
    <xf numFmtId="0" fontId="1" fillId="0" borderId="0" xfId="0" applyFont="1" applyAlignment="1">
      <alignment/>
    </xf>
    <xf numFmtId="0" fontId="0" fillId="0" borderId="1" xfId="0" applyBorder="1" applyAlignment="1">
      <alignment/>
    </xf>
    <xf numFmtId="4" fontId="0" fillId="0" borderId="1" xfId="0" applyNumberFormat="1" applyBorder="1" applyAlignment="1">
      <alignment/>
    </xf>
    <xf numFmtId="0" fontId="0" fillId="0" borderId="0" xfId="0" applyBorder="1" applyAlignment="1">
      <alignment/>
    </xf>
    <xf numFmtId="4" fontId="0" fillId="0" borderId="0" xfId="0" applyNumberFormat="1" applyBorder="1" applyAlignment="1">
      <alignment/>
    </xf>
    <xf numFmtId="0" fontId="0" fillId="0" borderId="0" xfId="0" applyAlignment="1">
      <alignment wrapText="1"/>
    </xf>
    <xf numFmtId="2" fontId="0" fillId="0" borderId="0" xfId="0" applyNumberFormat="1" applyAlignment="1">
      <alignment wrapText="1"/>
    </xf>
    <xf numFmtId="0" fontId="1" fillId="0" borderId="1" xfId="0" applyFont="1" applyBorder="1" applyAlignment="1">
      <alignment/>
    </xf>
    <xf numFmtId="0" fontId="1" fillId="2" borderId="0" xfId="0" applyFont="1" applyFill="1" applyAlignment="1">
      <alignment/>
    </xf>
    <xf numFmtId="0" fontId="0" fillId="0" borderId="0" xfId="0" applyFont="1" applyAlignment="1">
      <alignment/>
    </xf>
    <xf numFmtId="3" fontId="0" fillId="0" borderId="0" xfId="0" applyNumberFormat="1" applyFont="1" applyAlignment="1">
      <alignment/>
    </xf>
    <xf numFmtId="4" fontId="0" fillId="0" borderId="0" xfId="0" applyNumberFormat="1" applyFont="1" applyAlignment="1">
      <alignment/>
    </xf>
    <xf numFmtId="0" fontId="0" fillId="0" borderId="1" xfId="0" applyFont="1" applyBorder="1" applyAlignment="1">
      <alignment/>
    </xf>
    <xf numFmtId="3" fontId="0" fillId="0" borderId="1" xfId="0" applyNumberFormat="1" applyFont="1" applyBorder="1" applyAlignment="1">
      <alignment/>
    </xf>
    <xf numFmtId="4" fontId="0" fillId="0" borderId="1" xfId="0" applyNumberFormat="1" applyFont="1" applyBorder="1" applyAlignment="1">
      <alignment/>
    </xf>
    <xf numFmtId="0" fontId="0" fillId="0" borderId="0" xfId="0" applyAlignment="1">
      <alignment horizontal="left" wrapText="1"/>
    </xf>
    <xf numFmtId="2" fontId="0" fillId="0" borderId="0" xfId="0" applyNumberFormat="1" applyAlignment="1">
      <alignment horizontal="left" wrapText="1"/>
    </xf>
    <xf numFmtId="0" fontId="3" fillId="0" borderId="0" xfId="0" applyFont="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1">
      <selection activeCell="A39" sqref="A39"/>
    </sheetView>
  </sheetViews>
  <sheetFormatPr defaultColWidth="9.140625" defaultRowHeight="12.75"/>
  <cols>
    <col min="1" max="1" width="11.28125" style="0" customWidth="1"/>
    <col min="2" max="2" width="5.00390625" style="0" bestFit="1" customWidth="1"/>
    <col min="3" max="3" width="11.00390625" style="0" bestFit="1" customWidth="1"/>
    <col min="4" max="4" width="15.421875" style="0" bestFit="1" customWidth="1"/>
    <col min="5" max="5" width="13.421875" style="0" bestFit="1" customWidth="1"/>
    <col min="6" max="6" width="17.8515625" style="0" bestFit="1" customWidth="1"/>
    <col min="7" max="7" width="15.8515625" style="0" bestFit="1" customWidth="1"/>
    <col min="8" max="8" width="8.8515625" style="0" bestFit="1" customWidth="1"/>
    <col min="9" max="9" width="17.8515625" style="0" bestFit="1" customWidth="1"/>
    <col min="10" max="10" width="13.140625" style="0" bestFit="1" customWidth="1"/>
  </cols>
  <sheetData>
    <row r="1" spans="1:9" ht="12.75">
      <c r="A1" t="s">
        <v>13</v>
      </c>
      <c r="F1" s="3" t="s">
        <v>0</v>
      </c>
      <c r="I1" t="s">
        <v>22</v>
      </c>
    </row>
    <row r="2" spans="1:9" ht="12.75">
      <c r="A2" t="s">
        <v>14</v>
      </c>
      <c r="I2" t="s">
        <v>20</v>
      </c>
    </row>
    <row r="3" ht="12.75">
      <c r="I3" s="3" t="s">
        <v>21</v>
      </c>
    </row>
    <row r="5" spans="3:10" ht="12.75">
      <c r="C5" t="s">
        <v>1</v>
      </c>
      <c r="D5" t="s">
        <v>24</v>
      </c>
      <c r="E5" t="s">
        <v>2</v>
      </c>
      <c r="F5" t="s">
        <v>3</v>
      </c>
      <c r="G5" t="s">
        <v>4</v>
      </c>
      <c r="I5" t="s">
        <v>3</v>
      </c>
      <c r="J5" t="s">
        <v>5</v>
      </c>
    </row>
    <row r="6" spans="1:10" ht="12.75">
      <c r="A6" s="4"/>
      <c r="B6" s="4"/>
      <c r="C6" s="4" t="s">
        <v>23</v>
      </c>
      <c r="D6" s="4" t="s">
        <v>23</v>
      </c>
      <c r="E6" s="4" t="s">
        <v>6</v>
      </c>
      <c r="F6" s="4" t="s">
        <v>7</v>
      </c>
      <c r="G6" s="4" t="s">
        <v>8</v>
      </c>
      <c r="H6" s="4" t="s">
        <v>9</v>
      </c>
      <c r="I6" s="4" t="s">
        <v>10</v>
      </c>
      <c r="J6" s="4" t="s">
        <v>11</v>
      </c>
    </row>
    <row r="7" spans="1:10" s="12" customFormat="1" ht="12.75">
      <c r="A7" s="12" t="s">
        <v>15</v>
      </c>
      <c r="B7" s="12">
        <v>220</v>
      </c>
      <c r="C7" s="12">
        <v>0</v>
      </c>
      <c r="D7" s="12">
        <v>0</v>
      </c>
      <c r="E7" s="13">
        <v>-37191</v>
      </c>
      <c r="F7" s="14">
        <v>0</v>
      </c>
      <c r="G7" s="14">
        <v>19003</v>
      </c>
      <c r="H7" s="14">
        <v>0</v>
      </c>
      <c r="I7" s="14">
        <v>0</v>
      </c>
      <c r="J7" s="14">
        <v>19003</v>
      </c>
    </row>
    <row r="8" spans="1:10" s="12" customFormat="1" ht="12.75">
      <c r="A8" s="12" t="s">
        <v>16</v>
      </c>
      <c r="B8" s="12">
        <v>220</v>
      </c>
      <c r="C8" s="12">
        <v>0</v>
      </c>
      <c r="D8" s="13">
        <v>-57040</v>
      </c>
      <c r="E8" s="13">
        <v>55169</v>
      </c>
      <c r="F8" s="14">
        <v>0</v>
      </c>
      <c r="G8" s="12">
        <v>0</v>
      </c>
      <c r="H8" s="14">
        <v>0</v>
      </c>
      <c r="I8" s="14">
        <v>0</v>
      </c>
      <c r="J8" s="14">
        <v>0</v>
      </c>
    </row>
    <row r="9" spans="1:10" s="12" customFormat="1" ht="12.75">
      <c r="A9" s="12" t="s">
        <v>17</v>
      </c>
      <c r="B9" s="12">
        <v>220</v>
      </c>
      <c r="C9" s="12">
        <v>0</v>
      </c>
      <c r="D9" s="13">
        <v>-1163</v>
      </c>
      <c r="E9" s="12">
        <v>0</v>
      </c>
      <c r="F9" s="14">
        <v>0</v>
      </c>
      <c r="G9" s="12">
        <v>0</v>
      </c>
      <c r="H9" s="14">
        <v>0</v>
      </c>
      <c r="I9" s="14">
        <v>0</v>
      </c>
      <c r="J9" s="14">
        <v>0</v>
      </c>
    </row>
    <row r="10" spans="1:10" s="12" customFormat="1" ht="12.75">
      <c r="A10" s="12" t="s">
        <v>18</v>
      </c>
      <c r="B10" s="12">
        <v>210</v>
      </c>
      <c r="C10" s="12">
        <v>0</v>
      </c>
      <c r="D10" s="12">
        <v>0</v>
      </c>
      <c r="E10" s="13">
        <v>-430732</v>
      </c>
      <c r="F10" s="14">
        <v>0</v>
      </c>
      <c r="G10" s="14">
        <v>138105.1</v>
      </c>
      <c r="H10" s="14">
        <v>0</v>
      </c>
      <c r="I10" s="14">
        <v>0</v>
      </c>
      <c r="J10" s="14">
        <v>138105.1</v>
      </c>
    </row>
    <row r="11" spans="2:10" s="12" customFormat="1" ht="12.75">
      <c r="B11" s="12">
        <v>220</v>
      </c>
      <c r="C11" s="13">
        <v>169474</v>
      </c>
      <c r="D11" s="13">
        <v>-136811</v>
      </c>
      <c r="E11" s="13">
        <v>-2774</v>
      </c>
      <c r="F11" s="14">
        <v>0</v>
      </c>
      <c r="G11" s="12">
        <v>0</v>
      </c>
      <c r="H11" s="14">
        <v>0</v>
      </c>
      <c r="I11" s="14">
        <v>0</v>
      </c>
      <c r="J11" s="14">
        <v>0</v>
      </c>
    </row>
    <row r="12" spans="2:10" s="12" customFormat="1" ht="12.75">
      <c r="B12" s="12">
        <v>230</v>
      </c>
      <c r="C12" s="12">
        <v>0</v>
      </c>
      <c r="D12" s="12">
        <v>0</v>
      </c>
      <c r="E12" s="13">
        <v>11551</v>
      </c>
      <c r="F12" s="14">
        <v>0</v>
      </c>
      <c r="G12" s="14">
        <v>1171.97</v>
      </c>
      <c r="H12" s="14">
        <v>0</v>
      </c>
      <c r="I12" s="14">
        <v>0</v>
      </c>
      <c r="J12" s="14">
        <v>1171.97</v>
      </c>
    </row>
    <row r="13" spans="1:10" s="12" customFormat="1" ht="12.75">
      <c r="A13" s="15" t="s">
        <v>19</v>
      </c>
      <c r="B13" s="15">
        <v>220</v>
      </c>
      <c r="C13" s="15">
        <v>0</v>
      </c>
      <c r="D13" s="16">
        <v>-53000</v>
      </c>
      <c r="E13" s="16">
        <v>26804</v>
      </c>
      <c r="F13" s="17">
        <v>0</v>
      </c>
      <c r="G13" s="15">
        <v>0</v>
      </c>
      <c r="H13" s="17">
        <v>0</v>
      </c>
      <c r="I13" s="17">
        <v>0</v>
      </c>
      <c r="J13" s="17">
        <v>0</v>
      </c>
    </row>
    <row r="14" spans="1:10" ht="12.75">
      <c r="A14" t="s">
        <v>12</v>
      </c>
      <c r="C14" s="1">
        <f>SUM(C7:C13)</f>
        <v>169474</v>
      </c>
      <c r="D14" s="1">
        <f>SUM(D7:D13)</f>
        <v>-248014</v>
      </c>
      <c r="E14" s="1">
        <f>SUM(E7:E13)</f>
        <v>-377173</v>
      </c>
      <c r="F14" s="2">
        <v>0</v>
      </c>
      <c r="G14" s="2">
        <v>158280.07</v>
      </c>
      <c r="H14" s="2">
        <v>0</v>
      </c>
      <c r="I14" s="2">
        <v>0</v>
      </c>
      <c r="J14" s="2">
        <v>158280.07</v>
      </c>
    </row>
    <row r="16" ht="12.75">
      <c r="A16" s="3" t="s">
        <v>25</v>
      </c>
    </row>
    <row r="17" ht="12.75">
      <c r="A17" s="3" t="s">
        <v>26</v>
      </c>
    </row>
    <row r="18" ht="12.75">
      <c r="A18" t="s">
        <v>141</v>
      </c>
    </row>
    <row r="20" ht="12.75">
      <c r="A20" t="s">
        <v>136</v>
      </c>
    </row>
    <row r="21" ht="12.75">
      <c r="A21" t="s">
        <v>27</v>
      </c>
    </row>
    <row r="23" ht="12.75">
      <c r="A23" t="s">
        <v>114</v>
      </c>
    </row>
    <row r="24" ht="12.75">
      <c r="A24" t="s">
        <v>28</v>
      </c>
    </row>
    <row r="26" ht="12.75">
      <c r="A26" t="s">
        <v>29</v>
      </c>
    </row>
    <row r="27" ht="12.75">
      <c r="A27" t="s">
        <v>108</v>
      </c>
    </row>
    <row r="29" ht="12.75">
      <c r="A29" t="s">
        <v>113</v>
      </c>
    </row>
    <row r="30" ht="12.75">
      <c r="B30" t="s">
        <v>111</v>
      </c>
    </row>
    <row r="31" ht="12.75">
      <c r="B31" t="s">
        <v>109</v>
      </c>
    </row>
    <row r="32" ht="12.75">
      <c r="B32" t="s">
        <v>110</v>
      </c>
    </row>
    <row r="33" ht="12.75">
      <c r="B33" t="s">
        <v>111</v>
      </c>
    </row>
    <row r="34" ht="12.75">
      <c r="B34" t="s">
        <v>142</v>
      </c>
    </row>
    <row r="35" ht="12.75">
      <c r="B35" t="s">
        <v>112</v>
      </c>
    </row>
    <row r="37" ht="12.75">
      <c r="A37" s="20" t="s">
        <v>143</v>
      </c>
    </row>
  </sheetData>
  <printOptions/>
  <pageMargins left="0.75" right="0.75" top="1" bottom="1" header="0.5" footer="0.5"/>
  <pageSetup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5:K26"/>
  <sheetViews>
    <sheetView workbookViewId="0" topLeftCell="A3">
      <selection activeCell="A30" sqref="A30"/>
    </sheetView>
  </sheetViews>
  <sheetFormatPr defaultColWidth="9.140625" defaultRowHeight="12.75"/>
  <cols>
    <col min="1" max="1" width="10.421875" style="0" customWidth="1"/>
    <col min="2" max="2" width="4.421875" style="0" bestFit="1" customWidth="1"/>
    <col min="3" max="3" width="15.28125" style="0" bestFit="1" customWidth="1"/>
    <col min="4" max="4" width="11.57421875" style="0" bestFit="1" customWidth="1"/>
    <col min="5" max="5" width="15.8515625" style="0" bestFit="1" customWidth="1"/>
    <col min="6" max="6" width="10.00390625" style="0" bestFit="1" customWidth="1"/>
    <col min="7" max="7" width="12.57421875" style="0" bestFit="1" customWidth="1"/>
    <col min="8" max="8" width="16.00390625" style="0" bestFit="1" customWidth="1"/>
    <col min="9" max="9" width="13.28125" style="0" customWidth="1"/>
    <col min="10" max="10" width="11.28125" style="0" bestFit="1" customWidth="1"/>
  </cols>
  <sheetData>
    <row r="5" spans="1:9" ht="12.75">
      <c r="A5" t="s">
        <v>13</v>
      </c>
      <c r="E5" s="3" t="s">
        <v>30</v>
      </c>
      <c r="I5" t="s">
        <v>31</v>
      </c>
    </row>
    <row r="6" spans="1:9" ht="12.75">
      <c r="A6" t="s">
        <v>14</v>
      </c>
      <c r="I6" t="s">
        <v>20</v>
      </c>
    </row>
    <row r="8" spans="3:10" ht="12.75">
      <c r="C8" t="s">
        <v>32</v>
      </c>
      <c r="D8" t="s">
        <v>33</v>
      </c>
      <c r="E8" t="s">
        <v>34</v>
      </c>
      <c r="H8" t="s">
        <v>4</v>
      </c>
      <c r="I8" t="s">
        <v>35</v>
      </c>
      <c r="J8" t="s">
        <v>36</v>
      </c>
    </row>
    <row r="9" spans="3:10" ht="12.75">
      <c r="C9" t="s">
        <v>37</v>
      </c>
      <c r="D9" t="s">
        <v>38</v>
      </c>
      <c r="E9" t="s">
        <v>6</v>
      </c>
      <c r="F9" t="s">
        <v>23</v>
      </c>
      <c r="G9" t="s">
        <v>39</v>
      </c>
      <c r="H9" t="s">
        <v>8</v>
      </c>
      <c r="I9" t="s">
        <v>40</v>
      </c>
      <c r="J9" t="s">
        <v>41</v>
      </c>
    </row>
    <row r="10" spans="1:10" ht="12.75">
      <c r="A10" s="4"/>
      <c r="B10" s="4"/>
      <c r="C10" s="4"/>
      <c r="D10" s="4"/>
      <c r="E10" s="4"/>
      <c r="F10" s="4"/>
      <c r="G10" s="4"/>
      <c r="H10" s="4"/>
      <c r="I10" s="4"/>
      <c r="J10" s="4"/>
    </row>
    <row r="11" spans="1:10" ht="12.75">
      <c r="A11" t="s">
        <v>15</v>
      </c>
      <c r="B11">
        <v>220</v>
      </c>
      <c r="C11">
        <v>0</v>
      </c>
      <c r="D11">
        <v>0</v>
      </c>
      <c r="E11" s="1">
        <v>37191</v>
      </c>
      <c r="F11">
        <v>0</v>
      </c>
      <c r="G11" s="1">
        <v>-19003</v>
      </c>
      <c r="H11" s="1">
        <v>-19003</v>
      </c>
      <c r="I11">
        <v>0</v>
      </c>
      <c r="J11" s="1">
        <v>18188</v>
      </c>
    </row>
    <row r="12" spans="1:10" ht="12.75">
      <c r="A12" t="s">
        <v>16</v>
      </c>
      <c r="B12">
        <v>220</v>
      </c>
      <c r="C12">
        <v>0</v>
      </c>
      <c r="D12" s="1">
        <v>57040</v>
      </c>
      <c r="E12" s="1">
        <v>-55169</v>
      </c>
      <c r="F12">
        <v>0</v>
      </c>
      <c r="G12">
        <v>0</v>
      </c>
      <c r="H12">
        <v>0</v>
      </c>
      <c r="I12">
        <v>0</v>
      </c>
      <c r="J12" s="1">
        <v>1871</v>
      </c>
    </row>
    <row r="13" spans="1:10" ht="12.75">
      <c r="A13" t="s">
        <v>17</v>
      </c>
      <c r="B13">
        <v>220</v>
      </c>
      <c r="C13">
        <v>0</v>
      </c>
      <c r="D13" s="1">
        <v>1163</v>
      </c>
      <c r="E13">
        <v>0</v>
      </c>
      <c r="F13">
        <v>0</v>
      </c>
      <c r="G13">
        <v>0</v>
      </c>
      <c r="H13">
        <v>0</v>
      </c>
      <c r="I13">
        <v>0</v>
      </c>
      <c r="J13" s="1">
        <v>1163</v>
      </c>
    </row>
    <row r="14" spans="1:10" ht="12.75">
      <c r="A14" t="s">
        <v>18</v>
      </c>
      <c r="B14">
        <v>210</v>
      </c>
      <c r="C14" s="1">
        <v>-8073</v>
      </c>
      <c r="D14">
        <v>0</v>
      </c>
      <c r="E14" s="1">
        <v>430732</v>
      </c>
      <c r="F14" s="1">
        <v>308332</v>
      </c>
      <c r="G14" s="1">
        <v>-446437</v>
      </c>
      <c r="H14" s="1">
        <v>-138105</v>
      </c>
      <c r="I14">
        <v>0</v>
      </c>
      <c r="J14" s="1">
        <v>284554</v>
      </c>
    </row>
    <row r="15" spans="2:10" ht="12.75">
      <c r="B15">
        <v>220</v>
      </c>
      <c r="C15">
        <v>0</v>
      </c>
      <c r="D15" s="1">
        <v>-32663</v>
      </c>
      <c r="E15" s="1">
        <v>2774</v>
      </c>
      <c r="F15" s="1">
        <v>21502</v>
      </c>
      <c r="G15" s="1">
        <v>-21502</v>
      </c>
      <c r="H15">
        <v>0</v>
      </c>
      <c r="I15">
        <v>0</v>
      </c>
      <c r="J15" s="1">
        <v>-29889</v>
      </c>
    </row>
    <row r="16" spans="2:10" ht="12.75">
      <c r="B16">
        <v>230</v>
      </c>
      <c r="C16">
        <v>0</v>
      </c>
      <c r="D16">
        <v>0</v>
      </c>
      <c r="E16" s="1">
        <v>-11551</v>
      </c>
      <c r="F16">
        <v>0</v>
      </c>
      <c r="G16" s="1">
        <v>-1172</v>
      </c>
      <c r="H16" s="1">
        <v>-1172</v>
      </c>
      <c r="I16">
        <v>0</v>
      </c>
      <c r="J16" s="1">
        <v>-12723</v>
      </c>
    </row>
    <row r="17" spans="1:10" ht="12.75">
      <c r="A17" t="s">
        <v>19</v>
      </c>
      <c r="B17">
        <v>220</v>
      </c>
      <c r="C17">
        <v>0</v>
      </c>
      <c r="D17" s="1">
        <v>53000</v>
      </c>
      <c r="E17" s="1">
        <v>-26804</v>
      </c>
      <c r="F17">
        <v>0</v>
      </c>
      <c r="G17">
        <v>0</v>
      </c>
      <c r="H17">
        <v>0</v>
      </c>
      <c r="I17">
        <v>0</v>
      </c>
      <c r="J17" s="1">
        <v>26196</v>
      </c>
    </row>
    <row r="18" spans="1:10" ht="12.75">
      <c r="A18" s="4"/>
      <c r="B18" s="4"/>
      <c r="C18" s="4"/>
      <c r="D18" s="4"/>
      <c r="E18" s="4"/>
      <c r="F18" s="4"/>
      <c r="G18" s="4"/>
      <c r="H18" s="4"/>
      <c r="I18" s="4"/>
      <c r="J18" s="4"/>
    </row>
    <row r="19" spans="1:11" ht="12.75">
      <c r="A19" t="s">
        <v>42</v>
      </c>
      <c r="C19" s="1">
        <v>-8073</v>
      </c>
      <c r="D19" s="1">
        <f aca="true" t="shared" si="0" ref="D19:J19">SUM(D11:D18)</f>
        <v>78540</v>
      </c>
      <c r="E19" s="1">
        <f t="shared" si="0"/>
        <v>377173</v>
      </c>
      <c r="F19" s="1">
        <f t="shared" si="0"/>
        <v>329834</v>
      </c>
      <c r="G19" s="1">
        <f t="shared" si="0"/>
        <v>-488114</v>
      </c>
      <c r="H19" s="1">
        <f t="shared" si="0"/>
        <v>-158280</v>
      </c>
      <c r="I19" s="1">
        <f t="shared" si="0"/>
        <v>0</v>
      </c>
      <c r="J19" s="1">
        <f t="shared" si="0"/>
        <v>289360</v>
      </c>
      <c r="K19" s="1"/>
    </row>
    <row r="22" ht="12.75">
      <c r="A22" t="s">
        <v>116</v>
      </c>
    </row>
    <row r="23" ht="12.75">
      <c r="A23" t="s">
        <v>115</v>
      </c>
    </row>
    <row r="25" ht="12.75">
      <c r="A25" t="s">
        <v>117</v>
      </c>
    </row>
    <row r="26" ht="12.75">
      <c r="A26" t="s">
        <v>118</v>
      </c>
    </row>
  </sheetData>
  <printOptions/>
  <pageMargins left="0.75" right="0.75" top="1" bottom="1" header="0.5" footer="0.5"/>
  <pageSetup horizontalDpi="600" verticalDpi="600" orientation="landscape" paperSize="9" r:id="rId1"/>
  <headerFooter alignWithMargins="0">
    <oddFooter>&amp;LEx PROJÖV 1206</oddFooter>
  </headerFooter>
</worksheet>
</file>

<file path=xl/worksheets/sheet3.xml><?xml version="1.0" encoding="utf-8"?>
<worksheet xmlns="http://schemas.openxmlformats.org/spreadsheetml/2006/main" xmlns:r="http://schemas.openxmlformats.org/officeDocument/2006/relationships">
  <dimension ref="A1:B48"/>
  <sheetViews>
    <sheetView workbookViewId="0" topLeftCell="A1">
      <selection activeCell="A30" sqref="A30"/>
    </sheetView>
  </sheetViews>
  <sheetFormatPr defaultColWidth="9.140625" defaultRowHeight="12.75" outlineLevelRow="1"/>
  <cols>
    <col min="1" max="1" width="58.28125" style="0" customWidth="1"/>
    <col min="2" max="2" width="19.421875" style="0" bestFit="1" customWidth="1"/>
  </cols>
  <sheetData>
    <row r="1" spans="1:2" ht="12.75">
      <c r="A1" t="s">
        <v>43</v>
      </c>
      <c r="B1" s="2" t="s">
        <v>44</v>
      </c>
    </row>
    <row r="2" spans="1:2" ht="12.75">
      <c r="A2" t="s">
        <v>14</v>
      </c>
      <c r="B2" s="2" t="s">
        <v>20</v>
      </c>
    </row>
    <row r="3" spans="1:2" ht="12.75">
      <c r="A3" s="11" t="s">
        <v>45</v>
      </c>
      <c r="B3" s="2"/>
    </row>
    <row r="4" spans="1:2" ht="12.75">
      <c r="A4" s="4" t="s">
        <v>46</v>
      </c>
      <c r="B4" s="5"/>
    </row>
    <row r="5" ht="12.75">
      <c r="B5" s="2"/>
    </row>
    <row r="6" spans="1:2" ht="12.75">
      <c r="A6" t="s">
        <v>47</v>
      </c>
      <c r="B6" s="2"/>
    </row>
    <row r="7" spans="1:2" ht="12.75">
      <c r="A7" t="s">
        <v>48</v>
      </c>
      <c r="B7" s="2">
        <v>0</v>
      </c>
    </row>
    <row r="8" ht="12.75">
      <c r="B8" s="2"/>
    </row>
    <row r="9" spans="1:2" ht="12.75">
      <c r="A9" t="s">
        <v>49</v>
      </c>
      <c r="B9" s="2"/>
    </row>
    <row r="10" spans="1:2" ht="12.75">
      <c r="A10" t="s">
        <v>50</v>
      </c>
      <c r="B10" s="2">
        <v>37190.71</v>
      </c>
    </row>
    <row r="11" spans="1:2" ht="12.75">
      <c r="A11" s="4"/>
      <c r="B11" s="5"/>
    </row>
    <row r="12" spans="1:2" ht="12.75">
      <c r="A12" s="6"/>
      <c r="B12" s="7"/>
    </row>
    <row r="13" spans="1:2" ht="12.75">
      <c r="A13" t="s">
        <v>23</v>
      </c>
      <c r="B13" s="2"/>
    </row>
    <row r="14" spans="1:2" ht="12.75">
      <c r="A14" t="s">
        <v>51</v>
      </c>
      <c r="B14" s="2">
        <v>0</v>
      </c>
    </row>
    <row r="15" ht="12.75">
      <c r="B15" s="2"/>
    </row>
    <row r="16" spans="1:2" ht="12.75">
      <c r="A16" t="s">
        <v>39</v>
      </c>
      <c r="B16" s="2"/>
    </row>
    <row r="17" spans="1:2" ht="12.75">
      <c r="A17" t="s">
        <v>52</v>
      </c>
      <c r="B17" s="2">
        <v>-14076</v>
      </c>
    </row>
    <row r="18" spans="1:2" ht="12.75">
      <c r="A18" t="s">
        <v>53</v>
      </c>
      <c r="B18" s="2">
        <v>-4927</v>
      </c>
    </row>
    <row r="19" ht="12.75">
      <c r="B19" s="2"/>
    </row>
    <row r="20" spans="1:2" ht="12.75">
      <c r="A20" t="s">
        <v>54</v>
      </c>
      <c r="B20" s="2">
        <v>-19003</v>
      </c>
    </row>
    <row r="21" ht="12.75">
      <c r="B21" s="2"/>
    </row>
    <row r="22" spans="1:2" ht="12.75">
      <c r="A22" t="s">
        <v>55</v>
      </c>
      <c r="B22" s="2">
        <v>-19003</v>
      </c>
    </row>
    <row r="23" ht="12.75">
      <c r="B23" s="2"/>
    </row>
    <row r="24" spans="1:2" ht="12.75">
      <c r="A24" t="s">
        <v>56</v>
      </c>
      <c r="B24" s="2"/>
    </row>
    <row r="25" ht="12.75">
      <c r="B25" s="2"/>
    </row>
    <row r="26" spans="1:2" ht="12.75">
      <c r="A26" t="s">
        <v>57</v>
      </c>
      <c r="B26" s="2">
        <v>-19003</v>
      </c>
    </row>
    <row r="27" spans="1:2" ht="12.75">
      <c r="A27" s="6" t="s">
        <v>58</v>
      </c>
      <c r="B27" s="7"/>
    </row>
    <row r="28" spans="1:2" ht="12.75">
      <c r="A28" s="4"/>
      <c r="B28" s="5"/>
    </row>
    <row r="29" spans="1:2" ht="12.75" hidden="1" outlineLevel="1">
      <c r="A29" s="3" t="s">
        <v>59</v>
      </c>
      <c r="B29" s="2"/>
    </row>
    <row r="30" spans="1:2" ht="12.75" hidden="1" outlineLevel="1">
      <c r="A30" t="s">
        <v>60</v>
      </c>
      <c r="B30" s="2"/>
    </row>
    <row r="31" ht="12.75" hidden="1" outlineLevel="1">
      <c r="B31" s="2"/>
    </row>
    <row r="32" spans="1:2" ht="12.75" hidden="1" outlineLevel="1">
      <c r="A32" t="s">
        <v>61</v>
      </c>
      <c r="B32" s="2"/>
    </row>
    <row r="33" ht="12.75" hidden="1" outlineLevel="1">
      <c r="B33" s="2"/>
    </row>
    <row r="34" spans="1:2" ht="12.75" hidden="1" outlineLevel="1">
      <c r="A34" t="s">
        <v>62</v>
      </c>
      <c r="B34" s="2">
        <v>0</v>
      </c>
    </row>
    <row r="35" spans="1:2" ht="12.75" hidden="1" outlineLevel="1">
      <c r="A35" t="s">
        <v>63</v>
      </c>
      <c r="B35" s="2"/>
    </row>
    <row r="36" ht="12.75" hidden="1" outlineLevel="1">
      <c r="B36" s="2"/>
    </row>
    <row r="37" spans="1:2" ht="12.75" hidden="1" outlineLevel="1">
      <c r="A37" s="4" t="s">
        <v>64</v>
      </c>
      <c r="B37" s="5">
        <v>0</v>
      </c>
    </row>
    <row r="38" ht="12.75" collapsed="1">
      <c r="B38" s="2"/>
    </row>
    <row r="39" spans="1:2" ht="12.75">
      <c r="A39" t="s">
        <v>65</v>
      </c>
      <c r="B39" s="2">
        <v>18187.71</v>
      </c>
    </row>
    <row r="40" ht="12.75">
      <c r="B40" s="2"/>
    </row>
    <row r="41" spans="1:2" ht="38.25" customHeight="1">
      <c r="A41" s="18" t="s">
        <v>119</v>
      </c>
      <c r="B41" s="18"/>
    </row>
    <row r="42" ht="12.75">
      <c r="B42" s="2"/>
    </row>
    <row r="43" spans="1:2" ht="25.5" customHeight="1">
      <c r="A43" s="18" t="s">
        <v>120</v>
      </c>
      <c r="B43" s="18"/>
    </row>
    <row r="44" ht="12.75">
      <c r="B44" s="2"/>
    </row>
    <row r="45" spans="1:2" ht="12.75">
      <c r="A45" t="s">
        <v>66</v>
      </c>
      <c r="B45" s="2"/>
    </row>
    <row r="46" ht="12.75">
      <c r="B46" s="2"/>
    </row>
    <row r="47" spans="1:2" ht="12.75">
      <c r="A47" t="s">
        <v>121</v>
      </c>
      <c r="B47" s="2"/>
    </row>
    <row r="48" ht="12.75">
      <c r="B48" s="2"/>
    </row>
  </sheetData>
  <mergeCells count="2">
    <mergeCell ref="A41:B41"/>
    <mergeCell ref="A43:B43"/>
  </mergeCells>
  <printOptions/>
  <pageMargins left="0.75" right="0.75" top="1" bottom="1" header="0.5" footer="0.5"/>
  <pageSetup horizontalDpi="600" verticalDpi="600" orientation="portrait" paperSize="9" r:id="rId1"/>
  <headerFooter alignWithMargins="0">
    <oddFooter>&amp;LEx 1 PROBOK 1206</oddFooter>
  </headerFooter>
</worksheet>
</file>

<file path=xl/worksheets/sheet4.xml><?xml version="1.0" encoding="utf-8"?>
<worksheet xmlns="http://schemas.openxmlformats.org/spreadsheetml/2006/main" xmlns:r="http://schemas.openxmlformats.org/officeDocument/2006/relationships">
  <dimension ref="A1:B46"/>
  <sheetViews>
    <sheetView workbookViewId="0" topLeftCell="A1">
      <selection activeCell="A30" sqref="A30"/>
    </sheetView>
  </sheetViews>
  <sheetFormatPr defaultColWidth="9.140625" defaultRowHeight="12.75" outlineLevelRow="1"/>
  <cols>
    <col min="1" max="1" width="54.00390625" style="0" customWidth="1"/>
    <col min="2" max="2" width="19.421875" style="0" bestFit="1" customWidth="1"/>
  </cols>
  <sheetData>
    <row r="1" spans="1:2" ht="12.75">
      <c r="A1" t="s">
        <v>67</v>
      </c>
      <c r="B1" s="2" t="s">
        <v>44</v>
      </c>
    </row>
    <row r="2" spans="1:2" ht="12.75">
      <c r="A2" t="s">
        <v>14</v>
      </c>
      <c r="B2" s="2" t="s">
        <v>20</v>
      </c>
    </row>
    <row r="3" spans="1:2" ht="12.75">
      <c r="A3" s="11" t="s">
        <v>68</v>
      </c>
      <c r="B3" s="2"/>
    </row>
    <row r="4" spans="1:2" ht="12.75">
      <c r="A4" s="4" t="s">
        <v>46</v>
      </c>
      <c r="B4" s="5"/>
    </row>
    <row r="5" ht="12.75">
      <c r="B5" s="2"/>
    </row>
    <row r="6" spans="1:2" ht="12.75">
      <c r="A6" t="s">
        <v>47</v>
      </c>
      <c r="B6" s="2"/>
    </row>
    <row r="7" spans="1:2" ht="12.75">
      <c r="A7" t="s">
        <v>48</v>
      </c>
      <c r="B7" s="2">
        <v>0</v>
      </c>
    </row>
    <row r="8" ht="12.75">
      <c r="B8" s="2"/>
    </row>
    <row r="9" spans="1:2" ht="12.75">
      <c r="A9" t="s">
        <v>49</v>
      </c>
      <c r="B9" s="2"/>
    </row>
    <row r="10" spans="1:2" ht="12.75">
      <c r="A10" t="s">
        <v>50</v>
      </c>
      <c r="B10" s="2">
        <v>-55169.46</v>
      </c>
    </row>
    <row r="11" spans="1:2" ht="12.75">
      <c r="A11" t="s">
        <v>69</v>
      </c>
      <c r="B11" s="2">
        <v>57040</v>
      </c>
    </row>
    <row r="12" spans="1:2" ht="12.75">
      <c r="A12" s="4"/>
      <c r="B12" s="5"/>
    </row>
    <row r="13" ht="12.75">
      <c r="B13" s="2"/>
    </row>
    <row r="14" spans="1:2" ht="12.75">
      <c r="A14" t="s">
        <v>23</v>
      </c>
      <c r="B14" s="2"/>
    </row>
    <row r="15" ht="12.75">
      <c r="B15" s="2"/>
    </row>
    <row r="16" spans="1:2" ht="12.75">
      <c r="A16" t="s">
        <v>51</v>
      </c>
      <c r="B16" s="2">
        <v>0</v>
      </c>
    </row>
    <row r="17" ht="12.75">
      <c r="B17" s="2"/>
    </row>
    <row r="18" spans="1:2" ht="12.75">
      <c r="A18" t="s">
        <v>39</v>
      </c>
      <c r="B18" s="2"/>
    </row>
    <row r="19" ht="12.75">
      <c r="B19" s="2"/>
    </row>
    <row r="20" spans="1:2" ht="12.75">
      <c r="A20" t="s">
        <v>54</v>
      </c>
      <c r="B20" s="2">
        <v>0</v>
      </c>
    </row>
    <row r="21" ht="12.75">
      <c r="B21" s="2"/>
    </row>
    <row r="22" spans="1:2" ht="12.75">
      <c r="A22" t="s">
        <v>55</v>
      </c>
      <c r="B22" s="2">
        <v>0</v>
      </c>
    </row>
    <row r="23" ht="12.75">
      <c r="B23" s="2"/>
    </row>
    <row r="24" ht="12.75">
      <c r="B24" s="2"/>
    </row>
    <row r="25" spans="1:2" ht="12.75">
      <c r="A25" t="s">
        <v>56</v>
      </c>
      <c r="B25" s="2"/>
    </row>
    <row r="26" ht="12.75">
      <c r="B26" s="2"/>
    </row>
    <row r="27" spans="1:2" ht="12.75">
      <c r="A27" t="s">
        <v>57</v>
      </c>
      <c r="B27" s="2">
        <v>0</v>
      </c>
    </row>
    <row r="28" spans="1:2" ht="12.75">
      <c r="A28" t="s">
        <v>58</v>
      </c>
      <c r="B28" s="2"/>
    </row>
    <row r="29" spans="1:2" ht="12.75">
      <c r="A29" s="4"/>
      <c r="B29" s="5"/>
    </row>
    <row r="30" spans="1:2" ht="12.75" hidden="1" outlineLevel="1">
      <c r="A30" t="s">
        <v>59</v>
      </c>
      <c r="B30" s="2"/>
    </row>
    <row r="31" spans="1:2" ht="12.75" hidden="1" outlineLevel="1">
      <c r="A31" t="s">
        <v>60</v>
      </c>
      <c r="B31" s="2"/>
    </row>
    <row r="32" spans="1:2" ht="12.75" hidden="1" outlineLevel="1">
      <c r="A32" t="s">
        <v>61</v>
      </c>
      <c r="B32" s="2"/>
    </row>
    <row r="33" spans="1:2" ht="12.75" hidden="1" outlineLevel="1">
      <c r="A33" t="s">
        <v>62</v>
      </c>
      <c r="B33" s="2">
        <v>0</v>
      </c>
    </row>
    <row r="34" spans="1:2" ht="12.75" hidden="1" outlineLevel="1">
      <c r="A34" t="s">
        <v>63</v>
      </c>
      <c r="B34" s="2"/>
    </row>
    <row r="35" ht="12.75" hidden="1" outlineLevel="1">
      <c r="B35" s="2"/>
    </row>
    <row r="36" spans="1:2" ht="12.75" hidden="1" outlineLevel="1">
      <c r="A36" s="4" t="s">
        <v>64</v>
      </c>
      <c r="B36" s="5">
        <v>0</v>
      </c>
    </row>
    <row r="37" ht="12.75" collapsed="1">
      <c r="B37" s="2"/>
    </row>
    <row r="38" spans="1:2" ht="12.75">
      <c r="A38" t="s">
        <v>65</v>
      </c>
      <c r="B38" s="2">
        <v>1870.54</v>
      </c>
    </row>
    <row r="39" ht="12.75">
      <c r="B39" s="2"/>
    </row>
    <row r="40" spans="1:2" ht="25.5" customHeight="1">
      <c r="A40" s="19" t="s">
        <v>123</v>
      </c>
      <c r="B40" s="19"/>
    </row>
    <row r="41" ht="12.75">
      <c r="B41" s="2"/>
    </row>
    <row r="42" spans="1:2" ht="26.25" customHeight="1">
      <c r="A42" s="19" t="s">
        <v>70</v>
      </c>
      <c r="B42" s="19"/>
    </row>
    <row r="43" spans="1:2" ht="12.75">
      <c r="A43" s="9"/>
      <c r="B43" s="2"/>
    </row>
    <row r="44" spans="1:2" ht="25.5" customHeight="1">
      <c r="A44" s="19" t="s">
        <v>122</v>
      </c>
      <c r="B44" s="19"/>
    </row>
    <row r="45" ht="12.75">
      <c r="B45" s="2"/>
    </row>
    <row r="46" spans="1:2" ht="42" customHeight="1">
      <c r="A46" s="19" t="s">
        <v>137</v>
      </c>
      <c r="B46" s="19"/>
    </row>
  </sheetData>
  <mergeCells count="4">
    <mergeCell ref="A40:B40"/>
    <mergeCell ref="A42:B42"/>
    <mergeCell ref="A44:B44"/>
    <mergeCell ref="A46:B46"/>
  </mergeCells>
  <printOptions/>
  <pageMargins left="0.75" right="0.75" top="1" bottom="1" header="0.5" footer="0.5"/>
  <pageSetup horizontalDpi="600" verticalDpi="600" orientation="portrait" paperSize="9" r:id="rId1"/>
  <headerFooter alignWithMargins="0">
    <oddFooter>&amp;LEx 2 PROBOK 1206</oddFooter>
  </headerFooter>
</worksheet>
</file>

<file path=xl/worksheets/sheet5.xml><?xml version="1.0" encoding="utf-8"?>
<worksheet xmlns="http://schemas.openxmlformats.org/spreadsheetml/2006/main" xmlns:r="http://schemas.openxmlformats.org/officeDocument/2006/relationships">
  <dimension ref="A1:B43"/>
  <sheetViews>
    <sheetView workbookViewId="0" topLeftCell="A1">
      <selection activeCell="A30" sqref="A30"/>
    </sheetView>
  </sheetViews>
  <sheetFormatPr defaultColWidth="9.140625" defaultRowHeight="12.75" outlineLevelRow="1"/>
  <cols>
    <col min="1" max="1" width="54.57421875" style="0" customWidth="1"/>
    <col min="2" max="2" width="19.421875" style="0" bestFit="1" customWidth="1"/>
  </cols>
  <sheetData>
    <row r="1" spans="1:2" ht="12.75">
      <c r="A1" t="s">
        <v>71</v>
      </c>
      <c r="B1" s="2" t="s">
        <v>44</v>
      </c>
    </row>
    <row r="2" spans="1:2" ht="12.75">
      <c r="A2" t="s">
        <v>14</v>
      </c>
      <c r="B2" s="2" t="s">
        <v>20</v>
      </c>
    </row>
    <row r="3" spans="1:2" ht="12.75">
      <c r="A3" s="11" t="s">
        <v>72</v>
      </c>
      <c r="B3" s="2"/>
    </row>
    <row r="4" spans="1:2" ht="12.75">
      <c r="A4" s="4" t="s">
        <v>46</v>
      </c>
      <c r="B4" s="5"/>
    </row>
    <row r="5" ht="12.75">
      <c r="B5" s="2"/>
    </row>
    <row r="6" spans="1:2" ht="12.75">
      <c r="A6" t="s">
        <v>47</v>
      </c>
      <c r="B6" s="2"/>
    </row>
    <row r="7" spans="1:2" ht="12.75">
      <c r="A7" t="s">
        <v>48</v>
      </c>
      <c r="B7" s="2">
        <v>0</v>
      </c>
    </row>
    <row r="8" ht="12.75">
      <c r="B8" s="2"/>
    </row>
    <row r="9" spans="1:2" ht="12.75">
      <c r="A9" t="s">
        <v>49</v>
      </c>
      <c r="B9" s="2"/>
    </row>
    <row r="10" spans="1:2" ht="12.75">
      <c r="A10" t="s">
        <v>69</v>
      </c>
      <c r="B10" s="2">
        <v>1163.09</v>
      </c>
    </row>
    <row r="11" spans="1:2" ht="12.75">
      <c r="A11" s="4"/>
      <c r="B11" s="5"/>
    </row>
    <row r="12" ht="12.75">
      <c r="B12" s="2"/>
    </row>
    <row r="13" spans="1:2" ht="12.75">
      <c r="A13" t="s">
        <v>23</v>
      </c>
      <c r="B13" s="2"/>
    </row>
    <row r="14" spans="1:2" ht="12.75">
      <c r="A14" t="s">
        <v>51</v>
      </c>
      <c r="B14" s="2">
        <v>0</v>
      </c>
    </row>
    <row r="15" ht="12.75">
      <c r="B15" s="2"/>
    </row>
    <row r="16" spans="1:2" ht="12.75">
      <c r="A16" t="s">
        <v>39</v>
      </c>
      <c r="B16" s="2"/>
    </row>
    <row r="17" spans="1:2" ht="12.75">
      <c r="A17" t="s">
        <v>54</v>
      </c>
      <c r="B17" s="2">
        <v>0</v>
      </c>
    </row>
    <row r="18" ht="12.75">
      <c r="B18" s="2"/>
    </row>
    <row r="19" spans="1:2" ht="12.75">
      <c r="A19" t="s">
        <v>55</v>
      </c>
      <c r="B19" s="2">
        <v>0</v>
      </c>
    </row>
    <row r="20" ht="12.75">
      <c r="B20" s="2"/>
    </row>
    <row r="21" spans="1:2" ht="12.75">
      <c r="A21" t="s">
        <v>56</v>
      </c>
      <c r="B21" s="2"/>
    </row>
    <row r="22" ht="12.75">
      <c r="B22" s="2"/>
    </row>
    <row r="23" spans="1:2" ht="12.75">
      <c r="A23" t="s">
        <v>57</v>
      </c>
      <c r="B23" s="2">
        <v>0</v>
      </c>
    </row>
    <row r="24" spans="1:2" ht="12.75">
      <c r="A24" t="s">
        <v>58</v>
      </c>
      <c r="B24" s="2"/>
    </row>
    <row r="25" spans="1:2" ht="12.75">
      <c r="A25" s="4"/>
      <c r="B25" s="5"/>
    </row>
    <row r="26" spans="1:2" ht="12.75" hidden="1" outlineLevel="1">
      <c r="A26" t="s">
        <v>59</v>
      </c>
      <c r="B26" s="2"/>
    </row>
    <row r="27" spans="1:2" ht="12.75" hidden="1" outlineLevel="1">
      <c r="A27" t="s">
        <v>60</v>
      </c>
      <c r="B27" s="2"/>
    </row>
    <row r="28" spans="1:2" ht="12.75" hidden="1" outlineLevel="1">
      <c r="A28" t="s">
        <v>61</v>
      </c>
      <c r="B28" s="2"/>
    </row>
    <row r="29" spans="1:2" ht="12.75" hidden="1" outlineLevel="1">
      <c r="A29" t="s">
        <v>62</v>
      </c>
      <c r="B29" s="2">
        <v>0</v>
      </c>
    </row>
    <row r="30" spans="1:2" ht="12.75" hidden="1" outlineLevel="1">
      <c r="A30" t="s">
        <v>63</v>
      </c>
      <c r="B30" s="2"/>
    </row>
    <row r="31" spans="1:2" ht="12.75" hidden="1" outlineLevel="1">
      <c r="A31" s="4" t="s">
        <v>64</v>
      </c>
      <c r="B31" s="5">
        <v>0</v>
      </c>
    </row>
    <row r="32" ht="12.75" collapsed="1">
      <c r="B32" s="2"/>
    </row>
    <row r="33" spans="1:2" ht="12.75">
      <c r="A33" t="s">
        <v>65</v>
      </c>
      <c r="B33" s="2">
        <v>1163.09</v>
      </c>
    </row>
    <row r="34" ht="12.75">
      <c r="B34" s="2"/>
    </row>
    <row r="35" spans="1:2" ht="38.25" customHeight="1">
      <c r="A35" s="18" t="s">
        <v>73</v>
      </c>
      <c r="B35" s="18"/>
    </row>
    <row r="36" ht="5.25" customHeight="1">
      <c r="B36" s="2"/>
    </row>
    <row r="37" spans="1:2" ht="40.5" customHeight="1">
      <c r="A37" s="18" t="s">
        <v>124</v>
      </c>
      <c r="B37" s="18"/>
    </row>
    <row r="38" ht="6" customHeight="1">
      <c r="B38" s="2"/>
    </row>
    <row r="39" spans="1:2" ht="12.75">
      <c r="A39" s="18" t="s">
        <v>125</v>
      </c>
      <c r="B39" s="18"/>
    </row>
    <row r="40" spans="1:2" ht="6" customHeight="1">
      <c r="A40" s="8"/>
      <c r="B40" s="2"/>
    </row>
    <row r="41" spans="1:2" ht="25.5" customHeight="1">
      <c r="A41" s="18" t="s">
        <v>138</v>
      </c>
      <c r="B41" s="18"/>
    </row>
    <row r="42" ht="12.75">
      <c r="B42" s="2"/>
    </row>
    <row r="43" spans="1:2" ht="12.75">
      <c r="A43" s="8"/>
      <c r="B43" s="2"/>
    </row>
  </sheetData>
  <mergeCells count="4">
    <mergeCell ref="A35:B35"/>
    <mergeCell ref="A37:B37"/>
    <mergeCell ref="A39:B39"/>
    <mergeCell ref="A41:B41"/>
  </mergeCells>
  <printOptions/>
  <pageMargins left="0.75" right="0.75" top="1" bottom="1" header="0.5" footer="0.5"/>
  <pageSetup horizontalDpi="600" verticalDpi="600" orientation="portrait" paperSize="9" r:id="rId1"/>
  <headerFooter alignWithMargins="0">
    <oddFooter>&amp;LEx 3 PROBOK 1206</oddFooter>
  </headerFooter>
</worksheet>
</file>

<file path=xl/worksheets/sheet6.xml><?xml version="1.0" encoding="utf-8"?>
<worksheet xmlns="http://schemas.openxmlformats.org/spreadsheetml/2006/main" xmlns:r="http://schemas.openxmlformats.org/officeDocument/2006/relationships">
  <dimension ref="A1:B53"/>
  <sheetViews>
    <sheetView workbookViewId="0" topLeftCell="A1">
      <selection activeCell="A30" sqref="A30"/>
    </sheetView>
  </sheetViews>
  <sheetFormatPr defaultColWidth="9.140625" defaultRowHeight="12.75" outlineLevelRow="1"/>
  <cols>
    <col min="1" max="1" width="58.7109375" style="0" customWidth="1"/>
    <col min="2" max="2" width="19.421875" style="0" bestFit="1" customWidth="1"/>
  </cols>
  <sheetData>
    <row r="1" spans="1:2" ht="12.75">
      <c r="A1" t="s">
        <v>71</v>
      </c>
      <c r="B1" s="2" t="s">
        <v>44</v>
      </c>
    </row>
    <row r="2" spans="1:2" ht="12.75">
      <c r="A2" t="s">
        <v>14</v>
      </c>
      <c r="B2" s="2" t="s">
        <v>20</v>
      </c>
    </row>
    <row r="3" spans="1:2" ht="12.75">
      <c r="A3" s="11" t="s">
        <v>107</v>
      </c>
      <c r="B3" s="2"/>
    </row>
    <row r="4" spans="1:2" ht="12.75">
      <c r="A4" s="10" t="s">
        <v>134</v>
      </c>
      <c r="B4" s="5"/>
    </row>
    <row r="5" ht="12.75">
      <c r="B5" s="2"/>
    </row>
    <row r="6" spans="1:2" ht="12.75">
      <c r="A6" t="s">
        <v>47</v>
      </c>
      <c r="B6" s="2"/>
    </row>
    <row r="7" spans="1:2" ht="12.75">
      <c r="A7" t="s">
        <v>74</v>
      </c>
      <c r="B7" s="2">
        <v>-2400</v>
      </c>
    </row>
    <row r="8" spans="1:2" ht="12.75">
      <c r="A8" t="s">
        <v>75</v>
      </c>
      <c r="B8" s="2">
        <v>2400</v>
      </c>
    </row>
    <row r="9" spans="1:2" ht="12.75">
      <c r="A9" t="s">
        <v>76</v>
      </c>
      <c r="B9" s="2">
        <v>-67706.48</v>
      </c>
    </row>
    <row r="10" spans="1:2" ht="12.75">
      <c r="A10" t="s">
        <v>77</v>
      </c>
      <c r="B10" s="2">
        <v>67706.48</v>
      </c>
    </row>
    <row r="11" spans="1:2" ht="12.75">
      <c r="A11" t="s">
        <v>78</v>
      </c>
      <c r="B11" s="2">
        <v>-35860</v>
      </c>
    </row>
    <row r="12" spans="1:2" ht="12.75">
      <c r="A12" t="s">
        <v>79</v>
      </c>
      <c r="B12" s="2">
        <v>27786.53</v>
      </c>
    </row>
    <row r="13" spans="1:2" ht="12.75">
      <c r="A13" t="s">
        <v>48</v>
      </c>
      <c r="B13" s="2">
        <v>-8073.47</v>
      </c>
    </row>
    <row r="14" ht="12.75">
      <c r="B14" s="2"/>
    </row>
    <row r="15" spans="1:2" ht="12.75">
      <c r="A15" t="s">
        <v>49</v>
      </c>
      <c r="B15" s="2"/>
    </row>
    <row r="16" spans="1:2" ht="12.75">
      <c r="A16" t="s">
        <v>50</v>
      </c>
      <c r="B16" s="2">
        <v>430732.12</v>
      </c>
    </row>
    <row r="17" spans="1:2" ht="12.75">
      <c r="A17" s="4"/>
      <c r="B17" s="5"/>
    </row>
    <row r="18" spans="1:2" ht="12.75">
      <c r="A18" t="s">
        <v>23</v>
      </c>
      <c r="B18" s="2"/>
    </row>
    <row r="19" spans="1:2" ht="12.75">
      <c r="A19" t="s">
        <v>80</v>
      </c>
      <c r="B19" s="2">
        <v>58332</v>
      </c>
    </row>
    <row r="20" spans="1:2" ht="12.75">
      <c r="A20" t="s">
        <v>81</v>
      </c>
      <c r="B20" s="2">
        <v>250000</v>
      </c>
    </row>
    <row r="21" spans="1:2" ht="12.75">
      <c r="A21" t="s">
        <v>51</v>
      </c>
      <c r="B21" s="2">
        <v>308332</v>
      </c>
    </row>
    <row r="22" ht="12.75">
      <c r="B22" s="2"/>
    </row>
    <row r="23" spans="1:2" ht="12.75">
      <c r="A23" t="s">
        <v>39</v>
      </c>
      <c r="B23" s="2"/>
    </row>
    <row r="24" spans="1:2" ht="12.75" outlineLevel="1">
      <c r="A24" t="s">
        <v>82</v>
      </c>
      <c r="B24" s="2">
        <v>-262294.69</v>
      </c>
    </row>
    <row r="25" spans="1:2" ht="12.75" outlineLevel="1">
      <c r="A25" t="s">
        <v>83</v>
      </c>
      <c r="B25" s="2">
        <v>-15251</v>
      </c>
    </row>
    <row r="26" spans="1:2" ht="12.75" outlineLevel="1">
      <c r="A26" t="s">
        <v>84</v>
      </c>
      <c r="B26" s="2">
        <v>-6332.88</v>
      </c>
    </row>
    <row r="27" spans="1:2" ht="12.75" outlineLevel="1">
      <c r="A27" t="s">
        <v>85</v>
      </c>
      <c r="B27" s="2">
        <v>-34868</v>
      </c>
    </row>
    <row r="28" spans="1:2" ht="12.75" outlineLevel="1">
      <c r="A28" t="s">
        <v>86</v>
      </c>
      <c r="B28" s="2">
        <v>-4516</v>
      </c>
    </row>
    <row r="29" spans="1:2" ht="12.75" outlineLevel="1">
      <c r="A29" t="s">
        <v>87</v>
      </c>
      <c r="B29" s="2">
        <v>-16906</v>
      </c>
    </row>
    <row r="30" spans="1:2" ht="12.75" outlineLevel="1">
      <c r="A30" t="s">
        <v>88</v>
      </c>
      <c r="B30" s="2">
        <v>-201</v>
      </c>
    </row>
    <row r="31" spans="1:2" ht="12.75" outlineLevel="1">
      <c r="A31" t="s">
        <v>89</v>
      </c>
      <c r="B31" s="2">
        <v>-3000</v>
      </c>
    </row>
    <row r="32" spans="1:2" ht="12.75" outlineLevel="1">
      <c r="A32" t="s">
        <v>53</v>
      </c>
      <c r="B32" s="2">
        <v>-101882</v>
      </c>
    </row>
    <row r="33" spans="1:2" ht="12.75" outlineLevel="1">
      <c r="A33" t="s">
        <v>90</v>
      </c>
      <c r="B33" s="2">
        <v>-1185.53</v>
      </c>
    </row>
    <row r="34" spans="1:2" ht="12.75">
      <c r="A34" t="s">
        <v>54</v>
      </c>
      <c r="B34" s="2">
        <v>-446437.1</v>
      </c>
    </row>
    <row r="35" ht="12.75">
      <c r="B35" s="2"/>
    </row>
    <row r="36" spans="1:2" ht="12.75">
      <c r="A36" t="s">
        <v>55</v>
      </c>
      <c r="B36" s="2">
        <v>-138105.1</v>
      </c>
    </row>
    <row r="37" ht="12.75">
      <c r="B37" s="2"/>
    </row>
    <row r="38" spans="1:2" ht="12.75">
      <c r="A38" t="s">
        <v>56</v>
      </c>
      <c r="B38" s="2"/>
    </row>
    <row r="39" ht="12.75">
      <c r="B39" s="2"/>
    </row>
    <row r="40" spans="1:2" ht="12.75">
      <c r="A40" t="s">
        <v>57</v>
      </c>
      <c r="B40" s="2">
        <v>-138105.1</v>
      </c>
    </row>
    <row r="41" spans="1:2" ht="12.75">
      <c r="A41" t="s">
        <v>58</v>
      </c>
      <c r="B41" s="2"/>
    </row>
    <row r="42" spans="1:2" ht="12.75">
      <c r="A42" s="4"/>
      <c r="B42" s="5"/>
    </row>
    <row r="43" spans="1:2" ht="30" hidden="1" outlineLevel="1">
      <c r="A43" t="s">
        <v>59</v>
      </c>
      <c r="B43" s="2"/>
    </row>
    <row r="44" spans="1:2" ht="12.75" hidden="1" outlineLevel="1">
      <c r="A44" t="s">
        <v>60</v>
      </c>
      <c r="B44" s="2"/>
    </row>
    <row r="45" spans="1:2" ht="12.75" hidden="1" outlineLevel="1">
      <c r="A45" t="s">
        <v>61</v>
      </c>
      <c r="B45" s="2"/>
    </row>
    <row r="46" spans="1:2" ht="12.75" hidden="1" outlineLevel="1">
      <c r="A46" t="s">
        <v>62</v>
      </c>
      <c r="B46" s="2">
        <v>0</v>
      </c>
    </row>
    <row r="47" spans="1:2" ht="12.75" hidden="1" outlineLevel="1">
      <c r="A47" t="s">
        <v>63</v>
      </c>
      <c r="B47" s="2"/>
    </row>
    <row r="48" spans="1:2" ht="12.75" hidden="1" outlineLevel="1">
      <c r="A48" s="4" t="s">
        <v>64</v>
      </c>
      <c r="B48" s="5">
        <v>0</v>
      </c>
    </row>
    <row r="49" ht="12.75" collapsed="1">
      <c r="B49" s="2"/>
    </row>
    <row r="50" spans="1:2" ht="12.75">
      <c r="A50" t="s">
        <v>65</v>
      </c>
      <c r="B50" s="2">
        <v>284553.55</v>
      </c>
    </row>
    <row r="51" ht="12.75">
      <c r="B51" s="2"/>
    </row>
    <row r="52" spans="1:2" ht="25.5" customHeight="1">
      <c r="A52" s="18" t="s">
        <v>126</v>
      </c>
      <c r="B52" s="18"/>
    </row>
    <row r="53" spans="1:2" ht="30" customHeight="1">
      <c r="A53" s="18" t="s">
        <v>127</v>
      </c>
      <c r="B53" s="18"/>
    </row>
  </sheetData>
  <mergeCells count="2">
    <mergeCell ref="A52:B52"/>
    <mergeCell ref="A53:B53"/>
  </mergeCells>
  <printOptions/>
  <pageMargins left="0.75" right="0.75" top="1" bottom="1" header="0.5" footer="0.5"/>
  <pageSetup horizontalDpi="600" verticalDpi="600" orientation="portrait" paperSize="9" r:id="rId1"/>
  <headerFooter alignWithMargins="0">
    <oddFooter>&amp;LEx 4 210 PROBOK 1206</oddFooter>
  </headerFooter>
</worksheet>
</file>

<file path=xl/worksheets/sheet7.xml><?xml version="1.0" encoding="utf-8"?>
<worksheet xmlns="http://schemas.openxmlformats.org/spreadsheetml/2006/main" xmlns:r="http://schemas.openxmlformats.org/officeDocument/2006/relationships">
  <dimension ref="A1:B50"/>
  <sheetViews>
    <sheetView workbookViewId="0" topLeftCell="A1">
      <selection activeCell="A30" sqref="A30"/>
    </sheetView>
  </sheetViews>
  <sheetFormatPr defaultColWidth="9.140625" defaultRowHeight="12.75" outlineLevelRow="1"/>
  <cols>
    <col min="1" max="1" width="62.140625" style="0" customWidth="1"/>
    <col min="2" max="2" width="19.421875" style="0" bestFit="1" customWidth="1"/>
  </cols>
  <sheetData>
    <row r="1" spans="1:2" ht="12.75">
      <c r="A1" t="s">
        <v>91</v>
      </c>
      <c r="B1" s="2" t="s">
        <v>44</v>
      </c>
    </row>
    <row r="2" spans="1:2" ht="12.75">
      <c r="A2" t="s">
        <v>14</v>
      </c>
      <c r="B2" s="2" t="s">
        <v>20</v>
      </c>
    </row>
    <row r="3" spans="1:2" ht="12.75">
      <c r="A3" s="11" t="s">
        <v>107</v>
      </c>
      <c r="B3" s="2"/>
    </row>
    <row r="4" spans="1:2" ht="12.75">
      <c r="A4" s="10" t="s">
        <v>92</v>
      </c>
      <c r="B4" s="5"/>
    </row>
    <row r="5" ht="12.75">
      <c r="B5" s="2"/>
    </row>
    <row r="6" spans="1:2" ht="12.75">
      <c r="A6" t="s">
        <v>47</v>
      </c>
      <c r="B6" s="2"/>
    </row>
    <row r="7" spans="1:2" ht="12.75">
      <c r="A7" t="s">
        <v>48</v>
      </c>
      <c r="B7" s="2">
        <v>0</v>
      </c>
    </row>
    <row r="8" ht="12.75">
      <c r="B8" s="2"/>
    </row>
    <row r="9" spans="1:2" ht="12.75">
      <c r="A9" t="s">
        <v>49</v>
      </c>
      <c r="B9" s="2"/>
    </row>
    <row r="10" spans="1:2" ht="12.75">
      <c r="A10" t="s">
        <v>93</v>
      </c>
      <c r="B10" s="2">
        <v>-169473.88</v>
      </c>
    </row>
    <row r="11" spans="1:2" ht="12.75">
      <c r="A11" t="s">
        <v>50</v>
      </c>
      <c r="B11" s="2">
        <v>2774.1</v>
      </c>
    </row>
    <row r="12" spans="1:2" ht="12.75">
      <c r="A12" t="s">
        <v>69</v>
      </c>
      <c r="B12" s="2">
        <v>136811</v>
      </c>
    </row>
    <row r="13" spans="1:2" ht="12.75">
      <c r="A13" s="4"/>
      <c r="B13" s="5"/>
    </row>
    <row r="14" spans="1:2" ht="12.75">
      <c r="A14" t="s">
        <v>23</v>
      </c>
      <c r="B14" s="2"/>
    </row>
    <row r="15" spans="1:2" ht="12.75">
      <c r="A15" t="s">
        <v>94</v>
      </c>
      <c r="B15" s="2">
        <v>158313</v>
      </c>
    </row>
    <row r="16" spans="1:2" ht="12.75">
      <c r="A16" t="s">
        <v>95</v>
      </c>
      <c r="B16" s="2">
        <v>-136811</v>
      </c>
    </row>
    <row r="17" spans="1:2" ht="12.75">
      <c r="A17" t="s">
        <v>51</v>
      </c>
      <c r="B17" s="2">
        <v>21502</v>
      </c>
    </row>
    <row r="18" ht="12.75">
      <c r="B18" s="2"/>
    </row>
    <row r="19" spans="1:2" ht="12.75">
      <c r="A19" t="s">
        <v>39</v>
      </c>
      <c r="B19" s="2"/>
    </row>
    <row r="20" spans="1:2" ht="12.75">
      <c r="A20" t="s">
        <v>96</v>
      </c>
      <c r="B20" s="2">
        <v>-4770.72</v>
      </c>
    </row>
    <row r="21" spans="1:2" ht="12.75">
      <c r="A21" t="s">
        <v>86</v>
      </c>
      <c r="B21" s="2">
        <v>-264.16</v>
      </c>
    </row>
    <row r="22" spans="1:2" ht="12.75">
      <c r="A22" t="s">
        <v>87</v>
      </c>
      <c r="B22" s="2">
        <v>-2168.45</v>
      </c>
    </row>
    <row r="23" spans="1:2" ht="12.75">
      <c r="A23" t="s">
        <v>97</v>
      </c>
      <c r="B23" s="2">
        <v>-1573.67</v>
      </c>
    </row>
    <row r="24" spans="1:2" ht="12.75">
      <c r="A24" t="s">
        <v>88</v>
      </c>
      <c r="B24" s="2">
        <v>-7150</v>
      </c>
    </row>
    <row r="25" spans="1:2" ht="12.75">
      <c r="A25" t="s">
        <v>53</v>
      </c>
      <c r="B25" s="2">
        <v>-5575</v>
      </c>
    </row>
    <row r="26" spans="1:2" ht="12.75">
      <c r="A26" t="s">
        <v>54</v>
      </c>
      <c r="B26" s="2">
        <v>-21502</v>
      </c>
    </row>
    <row r="27" ht="12.75">
      <c r="B27" s="2"/>
    </row>
    <row r="28" spans="1:2" ht="12.75">
      <c r="A28" t="s">
        <v>55</v>
      </c>
      <c r="B28" s="2">
        <v>0</v>
      </c>
    </row>
    <row r="29" spans="1:2" ht="12.75">
      <c r="A29" t="s">
        <v>56</v>
      </c>
      <c r="B29" s="2"/>
    </row>
    <row r="30" spans="1:2" ht="12.75">
      <c r="A30" t="s">
        <v>57</v>
      </c>
      <c r="B30" s="2">
        <v>0</v>
      </c>
    </row>
    <row r="31" spans="1:2" ht="12.75">
      <c r="A31" s="4" t="s">
        <v>58</v>
      </c>
      <c r="B31" s="5"/>
    </row>
    <row r="32" spans="1:2" ht="12.75" hidden="1" outlineLevel="1">
      <c r="A32" t="s">
        <v>59</v>
      </c>
      <c r="B32" s="2"/>
    </row>
    <row r="33" spans="1:2" ht="12.75" hidden="1" outlineLevel="1">
      <c r="A33" t="s">
        <v>60</v>
      </c>
      <c r="B33" s="2"/>
    </row>
    <row r="34" spans="1:2" ht="12.75" hidden="1" outlineLevel="1">
      <c r="A34" t="s">
        <v>61</v>
      </c>
      <c r="B34" s="2"/>
    </row>
    <row r="35" spans="1:2" ht="12.75" hidden="1" outlineLevel="1">
      <c r="A35" t="s">
        <v>62</v>
      </c>
      <c r="B35" s="2">
        <v>0</v>
      </c>
    </row>
    <row r="36" spans="1:2" ht="12.75" hidden="1" outlineLevel="1">
      <c r="A36" t="s">
        <v>63</v>
      </c>
      <c r="B36" s="2"/>
    </row>
    <row r="37" spans="1:2" ht="12.75" hidden="1" outlineLevel="1">
      <c r="A37" s="4" t="s">
        <v>64</v>
      </c>
      <c r="B37" s="5">
        <v>0</v>
      </c>
    </row>
    <row r="38" ht="12.75" collapsed="1">
      <c r="B38" s="2"/>
    </row>
    <row r="39" spans="1:2" ht="12.75">
      <c r="A39" t="s">
        <v>65</v>
      </c>
      <c r="B39" s="2">
        <v>-29888.78</v>
      </c>
    </row>
    <row r="40" ht="12.75">
      <c r="B40" s="2"/>
    </row>
    <row r="41" spans="1:2" ht="29.25" customHeight="1">
      <c r="A41" s="19" t="s">
        <v>128</v>
      </c>
      <c r="B41" s="19"/>
    </row>
    <row r="42" ht="12.75">
      <c r="B42" s="2"/>
    </row>
    <row r="43" spans="1:2" ht="39" customHeight="1">
      <c r="A43" s="19" t="s">
        <v>129</v>
      </c>
      <c r="B43" s="19"/>
    </row>
    <row r="44" spans="1:2" ht="12.75">
      <c r="A44" s="9"/>
      <c r="B44" s="2"/>
    </row>
    <row r="45" spans="1:2" ht="25.5" customHeight="1">
      <c r="A45" s="19" t="s">
        <v>130</v>
      </c>
      <c r="B45" s="19"/>
    </row>
    <row r="46" spans="1:2" ht="12.75">
      <c r="A46" t="s">
        <v>132</v>
      </c>
      <c r="B46" s="2"/>
    </row>
    <row r="47" spans="1:2" ht="12.75">
      <c r="A47" t="s">
        <v>133</v>
      </c>
      <c r="B47" s="2"/>
    </row>
    <row r="48" spans="1:2" ht="12.75">
      <c r="A48" t="s">
        <v>139</v>
      </c>
      <c r="B48" s="2"/>
    </row>
    <row r="49" ht="12.75">
      <c r="B49" s="2"/>
    </row>
    <row r="50" spans="1:2" ht="41.25" customHeight="1">
      <c r="A50" s="19" t="s">
        <v>131</v>
      </c>
      <c r="B50" s="19"/>
    </row>
  </sheetData>
  <mergeCells count="4">
    <mergeCell ref="A41:B41"/>
    <mergeCell ref="A43:B43"/>
    <mergeCell ref="A45:B45"/>
    <mergeCell ref="A50:B50"/>
  </mergeCells>
  <printOptions/>
  <pageMargins left="0.75" right="0.75" top="1" bottom="1" header="0.5" footer="0.5"/>
  <pageSetup horizontalDpi="600" verticalDpi="600" orientation="portrait" paperSize="9" r:id="rId1"/>
  <headerFooter alignWithMargins="0">
    <oddFooter>&amp;LEx 4 220 PROBOK 1206</oddFooter>
  </headerFooter>
</worksheet>
</file>

<file path=xl/worksheets/sheet8.xml><?xml version="1.0" encoding="utf-8"?>
<worksheet xmlns="http://schemas.openxmlformats.org/spreadsheetml/2006/main" xmlns:r="http://schemas.openxmlformats.org/officeDocument/2006/relationships">
  <dimension ref="A1:B41"/>
  <sheetViews>
    <sheetView workbookViewId="0" topLeftCell="A1">
      <selection activeCell="A30" sqref="A30"/>
    </sheetView>
  </sheetViews>
  <sheetFormatPr defaultColWidth="9.140625" defaultRowHeight="12.75" outlineLevelRow="1"/>
  <cols>
    <col min="1" max="1" width="55.8515625" style="0" customWidth="1"/>
    <col min="2" max="2" width="19.421875" style="0" bestFit="1" customWidth="1"/>
  </cols>
  <sheetData>
    <row r="1" spans="1:2" ht="12.75">
      <c r="A1" t="s">
        <v>98</v>
      </c>
      <c r="B1" s="2" t="s">
        <v>99</v>
      </c>
    </row>
    <row r="2" spans="1:2" ht="12.75">
      <c r="A2" t="s">
        <v>14</v>
      </c>
      <c r="B2" s="2" t="s">
        <v>20</v>
      </c>
    </row>
    <row r="3" spans="1:2" ht="12.75">
      <c r="A3" s="11" t="s">
        <v>107</v>
      </c>
      <c r="B3" s="2"/>
    </row>
    <row r="4" spans="1:2" ht="12.75">
      <c r="A4" s="10" t="s">
        <v>100</v>
      </c>
      <c r="B4" s="5"/>
    </row>
    <row r="5" ht="12.75">
      <c r="B5" s="2"/>
    </row>
    <row r="6" spans="1:2" ht="12.75">
      <c r="A6" t="s">
        <v>47</v>
      </c>
      <c r="B6" s="2"/>
    </row>
    <row r="7" spans="1:2" ht="12.75">
      <c r="A7" t="s">
        <v>48</v>
      </c>
      <c r="B7" s="2">
        <v>0</v>
      </c>
    </row>
    <row r="8" ht="12.75">
      <c r="B8" s="2"/>
    </row>
    <row r="9" spans="1:2" ht="12.75">
      <c r="A9" t="s">
        <v>49</v>
      </c>
      <c r="B9" s="2"/>
    </row>
    <row r="10" spans="1:2" ht="12.75">
      <c r="A10" t="s">
        <v>50</v>
      </c>
      <c r="B10" s="2">
        <v>-11551</v>
      </c>
    </row>
    <row r="11" spans="1:2" ht="12.75">
      <c r="A11" s="4"/>
      <c r="B11" s="5"/>
    </row>
    <row r="12" ht="12.75">
      <c r="B12" s="2"/>
    </row>
    <row r="13" spans="1:2" ht="12.75">
      <c r="A13" t="s">
        <v>23</v>
      </c>
      <c r="B13" s="2"/>
    </row>
    <row r="14" ht="12.75">
      <c r="B14" s="2"/>
    </row>
    <row r="15" spans="1:2" ht="12.75">
      <c r="A15" t="s">
        <v>51</v>
      </c>
      <c r="B15" s="2">
        <v>0</v>
      </c>
    </row>
    <row r="16" ht="12.75">
      <c r="B16" s="2"/>
    </row>
    <row r="17" spans="1:2" ht="12.75">
      <c r="A17" t="s">
        <v>39</v>
      </c>
      <c r="B17" s="2"/>
    </row>
    <row r="18" spans="1:2" ht="12.75">
      <c r="A18" t="s">
        <v>96</v>
      </c>
      <c r="B18" s="2">
        <v>-867.97</v>
      </c>
    </row>
    <row r="19" spans="1:2" ht="12.75">
      <c r="A19" t="s">
        <v>53</v>
      </c>
      <c r="B19" s="2">
        <v>-304</v>
      </c>
    </row>
    <row r="20" ht="12.75">
      <c r="B20" s="2"/>
    </row>
    <row r="21" spans="1:2" ht="12.75">
      <c r="A21" t="s">
        <v>54</v>
      </c>
      <c r="B21" s="2">
        <v>-1171.97</v>
      </c>
    </row>
    <row r="22" ht="12.75">
      <c r="B22" s="2"/>
    </row>
    <row r="23" spans="1:2" ht="12.75">
      <c r="A23" t="s">
        <v>55</v>
      </c>
      <c r="B23" s="2">
        <v>-1171.97</v>
      </c>
    </row>
    <row r="24" ht="12.75">
      <c r="B24" s="2"/>
    </row>
    <row r="25" spans="1:2" ht="12.75">
      <c r="A25" t="s">
        <v>56</v>
      </c>
      <c r="B25" s="2"/>
    </row>
    <row r="26" ht="12.75">
      <c r="B26" s="2"/>
    </row>
    <row r="27" spans="1:2" ht="12.75">
      <c r="A27" t="s">
        <v>57</v>
      </c>
      <c r="B27" s="2">
        <v>-1171.97</v>
      </c>
    </row>
    <row r="28" spans="1:2" ht="12.75">
      <c r="A28" t="s">
        <v>58</v>
      </c>
      <c r="B28" s="2"/>
    </row>
    <row r="29" spans="1:2" ht="12.75">
      <c r="A29" s="4"/>
      <c r="B29" s="5"/>
    </row>
    <row r="30" spans="1:2" ht="12.75" hidden="1" outlineLevel="1">
      <c r="A30" t="s">
        <v>59</v>
      </c>
      <c r="B30" s="2"/>
    </row>
    <row r="31" spans="1:2" ht="12.75" hidden="1" outlineLevel="1">
      <c r="A31" t="s">
        <v>60</v>
      </c>
      <c r="B31" s="2"/>
    </row>
    <row r="32" spans="1:2" ht="12.75" hidden="1" outlineLevel="1">
      <c r="A32" t="s">
        <v>61</v>
      </c>
      <c r="B32" s="2"/>
    </row>
    <row r="33" spans="1:2" ht="12.75" hidden="1" outlineLevel="1">
      <c r="A33" t="s">
        <v>62</v>
      </c>
      <c r="B33" s="2">
        <v>0</v>
      </c>
    </row>
    <row r="34" spans="1:2" ht="12.75" hidden="1" outlineLevel="1">
      <c r="A34" t="s">
        <v>63</v>
      </c>
      <c r="B34" s="2"/>
    </row>
    <row r="35" spans="1:2" ht="12.75" hidden="1" outlineLevel="1">
      <c r="A35" s="4" t="s">
        <v>64</v>
      </c>
      <c r="B35" s="5">
        <v>0</v>
      </c>
    </row>
    <row r="36" ht="12.75" collapsed="1">
      <c r="B36" s="2"/>
    </row>
    <row r="37" spans="1:2" ht="12.75">
      <c r="A37" t="s">
        <v>65</v>
      </c>
      <c r="B37" s="2">
        <v>-12722.97</v>
      </c>
    </row>
    <row r="38" ht="12.75">
      <c r="B38" s="2"/>
    </row>
    <row r="39" spans="1:2" ht="39" customHeight="1">
      <c r="A39" s="18" t="s">
        <v>101</v>
      </c>
      <c r="B39" s="18"/>
    </row>
    <row r="40" ht="12.75">
      <c r="B40" s="2"/>
    </row>
    <row r="41" spans="1:2" ht="25.5" customHeight="1">
      <c r="A41" s="18" t="s">
        <v>135</v>
      </c>
      <c r="B41" s="18"/>
    </row>
  </sheetData>
  <mergeCells count="2">
    <mergeCell ref="A39:B39"/>
    <mergeCell ref="A41:B41"/>
  </mergeCells>
  <printOptions/>
  <pageMargins left="0.75" right="0.75" top="1" bottom="1" header="0.5" footer="0.5"/>
  <pageSetup horizontalDpi="600" verticalDpi="600" orientation="portrait" paperSize="9" r:id="rId1"/>
  <headerFooter alignWithMargins="0">
    <oddFooter>&amp;LEx 4 230 PROBOK 1206</oddFooter>
  </headerFooter>
</worksheet>
</file>

<file path=xl/worksheets/sheet9.xml><?xml version="1.0" encoding="utf-8"?>
<worksheet xmlns="http://schemas.openxmlformats.org/spreadsheetml/2006/main" xmlns:r="http://schemas.openxmlformats.org/officeDocument/2006/relationships">
  <dimension ref="A1:B45"/>
  <sheetViews>
    <sheetView workbookViewId="0" topLeftCell="A1">
      <selection activeCell="A30" sqref="A30"/>
    </sheetView>
  </sheetViews>
  <sheetFormatPr defaultColWidth="9.140625" defaultRowHeight="12.75" outlineLevelRow="1"/>
  <cols>
    <col min="1" max="1" width="48.7109375" style="0" bestFit="1" customWidth="1"/>
    <col min="2" max="2" width="19.421875" style="0" bestFit="1" customWidth="1"/>
  </cols>
  <sheetData>
    <row r="1" spans="1:2" ht="12.75">
      <c r="A1" t="s">
        <v>102</v>
      </c>
      <c r="B1" s="2" t="s">
        <v>44</v>
      </c>
    </row>
    <row r="2" spans="1:2" ht="12.75">
      <c r="A2" t="s">
        <v>14</v>
      </c>
      <c r="B2" s="2" t="s">
        <v>20</v>
      </c>
    </row>
    <row r="3" spans="1:2" ht="12.75">
      <c r="A3" s="11" t="s">
        <v>103</v>
      </c>
      <c r="B3" s="2"/>
    </row>
    <row r="4" spans="1:2" ht="12.75">
      <c r="A4" s="4" t="s">
        <v>46</v>
      </c>
      <c r="B4" s="5"/>
    </row>
    <row r="5" ht="12.75">
      <c r="B5" s="2"/>
    </row>
    <row r="6" spans="1:2" ht="12.75">
      <c r="A6" t="s">
        <v>47</v>
      </c>
      <c r="B6" s="2"/>
    </row>
    <row r="7" spans="1:2" ht="12.75">
      <c r="A7" t="s">
        <v>48</v>
      </c>
      <c r="B7" s="2">
        <v>0</v>
      </c>
    </row>
    <row r="8" ht="12.75">
      <c r="B8" s="2"/>
    </row>
    <row r="9" spans="1:2" ht="12.75">
      <c r="A9" t="s">
        <v>49</v>
      </c>
      <c r="B9" s="2"/>
    </row>
    <row r="10" spans="1:2" ht="12.75">
      <c r="A10" t="s">
        <v>50</v>
      </c>
      <c r="B10" s="2">
        <v>-26803.6</v>
      </c>
    </row>
    <row r="11" spans="1:2" ht="12.75">
      <c r="A11" t="s">
        <v>69</v>
      </c>
      <c r="B11" s="2">
        <v>53000</v>
      </c>
    </row>
    <row r="12" spans="1:2" ht="12.75">
      <c r="A12" s="4"/>
      <c r="B12" s="5"/>
    </row>
    <row r="13" ht="12.75">
      <c r="B13" s="2"/>
    </row>
    <row r="14" spans="1:2" ht="12.75">
      <c r="A14" t="s">
        <v>23</v>
      </c>
      <c r="B14" s="2"/>
    </row>
    <row r="15" spans="1:2" ht="12.75">
      <c r="A15" t="s">
        <v>104</v>
      </c>
      <c r="B15" s="2">
        <v>53000</v>
      </c>
    </row>
    <row r="16" spans="1:2" ht="12.75">
      <c r="A16" t="s">
        <v>95</v>
      </c>
      <c r="B16" s="2">
        <v>-53000</v>
      </c>
    </row>
    <row r="17" ht="12.75">
      <c r="B17" s="2"/>
    </row>
    <row r="18" spans="1:2" ht="12.75">
      <c r="A18" t="s">
        <v>51</v>
      </c>
      <c r="B18" s="2">
        <v>0</v>
      </c>
    </row>
    <row r="19" ht="12.75">
      <c r="B19" s="2"/>
    </row>
    <row r="20" spans="1:2" ht="12.75">
      <c r="A20" t="s">
        <v>39</v>
      </c>
      <c r="B20" s="2"/>
    </row>
    <row r="21" ht="12.75">
      <c r="B21" s="2"/>
    </row>
    <row r="22" spans="1:2" ht="12.75">
      <c r="A22" t="s">
        <v>54</v>
      </c>
      <c r="B22" s="2">
        <v>0</v>
      </c>
    </row>
    <row r="23" ht="12.75">
      <c r="B23" s="2"/>
    </row>
    <row r="24" spans="1:2" ht="12.75">
      <c r="A24" t="s">
        <v>55</v>
      </c>
      <c r="B24" s="2">
        <v>0</v>
      </c>
    </row>
    <row r="25" ht="12.75">
      <c r="B25" s="2"/>
    </row>
    <row r="26" ht="12.75">
      <c r="B26" s="2"/>
    </row>
    <row r="27" spans="1:2" ht="12.75">
      <c r="A27" t="s">
        <v>56</v>
      </c>
      <c r="B27" s="2"/>
    </row>
    <row r="28" ht="12.75">
      <c r="B28" s="2"/>
    </row>
    <row r="29" spans="1:2" ht="12.75">
      <c r="A29" t="s">
        <v>57</v>
      </c>
      <c r="B29" s="2">
        <v>0</v>
      </c>
    </row>
    <row r="30" spans="1:2" ht="12.75">
      <c r="A30" t="s">
        <v>58</v>
      </c>
      <c r="B30" s="2"/>
    </row>
    <row r="31" spans="1:2" ht="12.75">
      <c r="A31" s="4"/>
      <c r="B31" s="5"/>
    </row>
    <row r="32" spans="1:2" ht="12.75" hidden="1" outlineLevel="1">
      <c r="A32" t="s">
        <v>59</v>
      </c>
      <c r="B32" s="2"/>
    </row>
    <row r="33" spans="1:2" ht="12.75" hidden="1" outlineLevel="1">
      <c r="A33" t="s">
        <v>60</v>
      </c>
      <c r="B33" s="2"/>
    </row>
    <row r="34" spans="1:2" ht="12.75" hidden="1" outlineLevel="1">
      <c r="A34" t="s">
        <v>61</v>
      </c>
      <c r="B34" s="2"/>
    </row>
    <row r="35" spans="1:2" ht="12.75" hidden="1" outlineLevel="1">
      <c r="A35" t="s">
        <v>62</v>
      </c>
      <c r="B35" s="2">
        <v>0</v>
      </c>
    </row>
    <row r="36" spans="1:2" ht="12.75" hidden="1" outlineLevel="1">
      <c r="A36" t="s">
        <v>63</v>
      </c>
      <c r="B36" s="2"/>
    </row>
    <row r="37" spans="1:2" ht="12.75" hidden="1" outlineLevel="1">
      <c r="A37" s="4" t="s">
        <v>64</v>
      </c>
      <c r="B37" s="5">
        <v>0</v>
      </c>
    </row>
    <row r="38" ht="12.75" collapsed="1">
      <c r="B38" s="2"/>
    </row>
    <row r="39" spans="1:2" ht="12.75">
      <c r="A39" t="s">
        <v>65</v>
      </c>
      <c r="B39" s="2">
        <v>26196.4</v>
      </c>
    </row>
    <row r="40" ht="12.75">
      <c r="B40" s="2"/>
    </row>
    <row r="41" spans="1:2" ht="49.5" customHeight="1">
      <c r="A41" s="18" t="s">
        <v>105</v>
      </c>
      <c r="B41" s="18"/>
    </row>
    <row r="42" ht="12.75">
      <c r="B42" s="2"/>
    </row>
    <row r="43" spans="1:2" ht="12.75">
      <c r="A43" s="8" t="s">
        <v>140</v>
      </c>
      <c r="B43" s="2"/>
    </row>
    <row r="44" spans="1:2" ht="12.75">
      <c r="A44" s="8"/>
      <c r="B44" s="2"/>
    </row>
    <row r="45" spans="1:2" ht="12.75">
      <c r="A45" t="s">
        <v>106</v>
      </c>
      <c r="B45" s="2"/>
    </row>
  </sheetData>
  <mergeCells count="1">
    <mergeCell ref="A41:B41"/>
  </mergeCells>
  <printOptions/>
  <pageMargins left="0.75" right="0.75" top="1" bottom="1" header="0.5" footer="0.5"/>
  <pageSetup horizontalDpi="600" verticalDpi="600" orientation="portrait" paperSize="9" r:id="rId1"/>
  <headerFooter alignWithMargins="0">
    <oddFooter>&amp;LEx 5 PROBOK 1206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Katarina Lievonen</cp:lastModifiedBy>
  <cp:lastPrinted>2012-05-28T07:52:28Z</cp:lastPrinted>
  <dcterms:created xsi:type="dcterms:W3CDTF">2012-05-22T06:05:07Z</dcterms:created>
  <dcterms:modified xsi:type="dcterms:W3CDTF">2012-05-28T07:53:13Z</dcterms:modified>
  <cp:category/>
  <cp:version/>
  <cp:contentType/>
  <cp:contentStatus/>
</cp:coreProperties>
</file>