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u-projekt\"/>
    </mc:Choice>
  </mc:AlternateContent>
  <bookViews>
    <workbookView xWindow="480" yWindow="120" windowWidth="27790" windowHeight="13860"/>
  </bookViews>
  <sheets>
    <sheet name="Avräkning" sheetId="1" r:id="rId1"/>
  </sheets>
  <calcPr calcId="162913"/>
</workbook>
</file>

<file path=xl/calcChain.xml><?xml version="1.0" encoding="utf-8"?>
<calcChain xmlns="http://schemas.openxmlformats.org/spreadsheetml/2006/main">
  <c r="C44" i="1" l="1"/>
  <c r="C36" i="1"/>
  <c r="D47" i="1" l="1"/>
  <c r="B29" i="1"/>
  <c r="C27" i="1" l="1"/>
  <c r="C18" i="1"/>
  <c r="C9" i="1" l="1"/>
  <c r="E18" i="1"/>
  <c r="D9" i="1"/>
  <c r="E27" i="1"/>
  <c r="F27" i="1" s="1"/>
  <c r="D29" i="1"/>
  <c r="C28" i="1"/>
  <c r="E28" i="1" s="1"/>
  <c r="F28" i="1" s="1"/>
  <c r="C26" i="1"/>
  <c r="B20" i="1"/>
  <c r="D20" i="1"/>
  <c r="C19" i="1"/>
  <c r="C10" i="1" s="1"/>
  <c r="C17" i="1"/>
  <c r="E9" i="1" l="1"/>
  <c r="B45" i="1"/>
  <c r="F18" i="1"/>
  <c r="B37" i="1"/>
  <c r="F9" i="1"/>
  <c r="D10" i="1"/>
  <c r="C29" i="1"/>
  <c r="C20" i="1"/>
  <c r="B11" i="1"/>
  <c r="D8" i="1"/>
  <c r="E19" i="1"/>
  <c r="C8" i="1"/>
  <c r="E17" i="1"/>
  <c r="E26" i="1"/>
  <c r="F26" i="1" s="1"/>
  <c r="F29" i="1" s="1"/>
  <c r="D11" i="1" l="1"/>
  <c r="D45" i="1"/>
  <c r="D37" i="1"/>
  <c r="F37" i="1" s="1"/>
  <c r="F17" i="1"/>
  <c r="B44" i="1"/>
  <c r="F8" i="1"/>
  <c r="B36" i="1"/>
  <c r="F10" i="1"/>
  <c r="B38" i="1"/>
  <c r="F19" i="1"/>
  <c r="B46" i="1"/>
  <c r="E10" i="1"/>
  <c r="E20" i="1"/>
  <c r="E29" i="1"/>
  <c r="C11" i="1"/>
  <c r="E8" i="1"/>
  <c r="F45" i="1" l="1"/>
  <c r="G45" i="1" s="1"/>
  <c r="D39" i="1"/>
  <c r="G37" i="1"/>
  <c r="F20" i="1"/>
  <c r="E38" i="1"/>
  <c r="E11" i="1"/>
  <c r="E46" i="1"/>
  <c r="F46" i="1" l="1"/>
  <c r="G46" i="1" s="1"/>
  <c r="F38" i="1"/>
  <c r="G38" i="1" s="1"/>
  <c r="C39" i="1"/>
  <c r="B39" i="1"/>
  <c r="E39" i="1"/>
  <c r="E47" i="1"/>
  <c r="F11" i="1"/>
  <c r="B47" i="1" l="1"/>
  <c r="C47" i="1"/>
  <c r="F36" i="1"/>
  <c r="G36" i="1" s="1"/>
  <c r="F39" i="1" l="1"/>
  <c r="G39" i="1"/>
  <c r="F44" i="1"/>
  <c r="G44" i="1" s="1"/>
  <c r="F47" i="1" l="1"/>
  <c r="G47" i="1"/>
</calcChain>
</file>

<file path=xl/sharedStrings.xml><?xml version="1.0" encoding="utf-8"?>
<sst xmlns="http://schemas.openxmlformats.org/spreadsheetml/2006/main" count="62" uniqueCount="35">
  <si>
    <t xml:space="preserve">Namn: </t>
  </si>
  <si>
    <t xml:space="preserve">Anställningstid: </t>
  </si>
  <si>
    <t>Familj: (ja/nej)</t>
  </si>
  <si>
    <t>Forskare el doktorand?</t>
  </si>
  <si>
    <t>Växelkurs:</t>
  </si>
  <si>
    <t>aktuell period</t>
  </si>
  <si>
    <t>(belopp i euro)</t>
  </si>
  <si>
    <t xml:space="preserve">TOTAL budget </t>
  </si>
  <si>
    <t>Utbetalat P1</t>
  </si>
  <si>
    <t>Utbetalat P2</t>
  </si>
  <si>
    <t>Kvar av budget</t>
  </si>
  <si>
    <t>Att utbetala SEK</t>
  </si>
  <si>
    <t>Mobility allowance</t>
  </si>
  <si>
    <t>SUMMA</t>
  </si>
  <si>
    <r>
      <t xml:space="preserve">Utbetalat P1 </t>
    </r>
    <r>
      <rPr>
        <sz val="9"/>
        <rFont val="Arial"/>
        <family val="2"/>
      </rPr>
      <t>(SEK)</t>
    </r>
  </si>
  <si>
    <r>
      <t xml:space="preserve">Utbetalat P1 </t>
    </r>
    <r>
      <rPr>
        <sz val="10"/>
        <rFont val="Arial"/>
        <family val="2"/>
      </rPr>
      <t>(euro)</t>
    </r>
  </si>
  <si>
    <r>
      <t xml:space="preserve">Ev avvikelse </t>
    </r>
    <r>
      <rPr>
        <sz val="10"/>
        <rFont val="Arial"/>
        <family val="2"/>
      </rPr>
      <t>(euro)</t>
    </r>
  </si>
  <si>
    <r>
      <t xml:space="preserve">Utbetalat P2 </t>
    </r>
    <r>
      <rPr>
        <sz val="10"/>
        <rFont val="Arial"/>
        <family val="2"/>
      </rPr>
      <t>(SEK)</t>
    </r>
  </si>
  <si>
    <r>
      <t xml:space="preserve">Utbetalat P2 </t>
    </r>
    <r>
      <rPr>
        <sz val="10"/>
        <rFont val="Arial"/>
        <family val="2"/>
      </rPr>
      <t>(euro)</t>
    </r>
  </si>
  <si>
    <t>Att utbetala</t>
  </si>
  <si>
    <t>Tot kvar av budget</t>
  </si>
  <si>
    <t>(belopp i SEK)</t>
  </si>
  <si>
    <t>TIllkommer LBK</t>
  </si>
  <si>
    <t>Tillkommer LBK</t>
  </si>
  <si>
    <r>
      <t xml:space="preserve">Att utbet Mob   </t>
    </r>
    <r>
      <rPr>
        <i/>
        <sz val="10"/>
        <rFont val="Arial"/>
        <family val="2"/>
      </rPr>
      <t>(LBK 31,42)</t>
    </r>
  </si>
  <si>
    <t>Living allowance</t>
  </si>
  <si>
    <t>Kontroll</t>
  </si>
  <si>
    <r>
      <t xml:space="preserve">Ev avvikelse </t>
    </r>
    <r>
      <rPr>
        <sz val="10"/>
        <rFont val="Arial"/>
        <family val="2"/>
      </rPr>
      <t>(SEK)</t>
    </r>
  </si>
  <si>
    <t>Family allowance</t>
  </si>
  <si>
    <r>
      <t xml:space="preserve">Att utbet Family   </t>
    </r>
    <r>
      <rPr>
        <i/>
        <sz val="10"/>
        <rFont val="Arial"/>
        <family val="2"/>
      </rPr>
      <t>(LBK 31,42)</t>
    </r>
  </si>
  <si>
    <t xml:space="preserve">PERIOD 2:                                     </t>
  </si>
  <si>
    <t xml:space="preserve">PERIOD 1:                               </t>
  </si>
  <si>
    <r>
      <t xml:space="preserve">Rapporterat P1 </t>
    </r>
    <r>
      <rPr>
        <sz val="10"/>
        <rFont val="Arial"/>
        <family val="2"/>
      </rPr>
      <t>(euro)</t>
    </r>
  </si>
  <si>
    <r>
      <t xml:space="preserve">Rapporterat P2 </t>
    </r>
    <r>
      <rPr>
        <sz val="10"/>
        <rFont val="Arial"/>
        <family val="2"/>
      </rPr>
      <t>(euro)</t>
    </r>
  </si>
  <si>
    <r>
      <t xml:space="preserve">Att utbet Liv   </t>
    </r>
    <r>
      <rPr>
        <i/>
        <sz val="10"/>
        <rFont val="Arial"/>
        <family val="2"/>
      </rPr>
      <t>(LBK 53,5)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</si>
</sst>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5">
    <xf numFmtId="0" fontId="0" fillId="0" borderId="0" xfId="0"/>
    <xf numFmtId="0" fontId="2" fillId="0" borderId="0" xfId="1" applyFont="1"/>
    <xf numFmtId="0" fontId="1" fillId="0" borderId="0" xfId="1" quotePrefix="1" applyFont="1" applyAlignment="1">
      <alignment horizontal="right"/>
    </xf>
    <xf numFmtId="3" fontId="2" fillId="0" borderId="0" xfId="1" applyNumberFormat="1" applyFont="1"/>
    <xf numFmtId="0" fontId="2" fillId="0" borderId="0" xfId="1" applyFont="1" applyFill="1"/>
    <xf numFmtId="0" fontId="3" fillId="0" borderId="0" xfId="1" applyFont="1"/>
    <xf numFmtId="0" fontId="4" fillId="0" borderId="1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/>
    <xf numFmtId="0" fontId="1" fillId="0" borderId="3" xfId="1" applyBorder="1"/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4" fontId="1" fillId="0" borderId="0" xfId="1" applyNumberFormat="1" applyBorder="1"/>
    <xf numFmtId="4" fontId="1" fillId="0" borderId="0" xfId="1" applyNumberFormat="1" applyFont="1" applyBorder="1"/>
    <xf numFmtId="4" fontId="1" fillId="0" borderId="3" xfId="1" applyNumberFormat="1" applyBorder="1"/>
    <xf numFmtId="0" fontId="2" fillId="0" borderId="4" xfId="1" applyFont="1" applyBorder="1"/>
    <xf numFmtId="4" fontId="5" fillId="0" borderId="5" xfId="1" applyNumberFormat="1" applyFont="1" applyBorder="1"/>
    <xf numFmtId="4" fontId="2" fillId="0" borderId="5" xfId="1" applyNumberFormat="1" applyFont="1" applyBorder="1"/>
    <xf numFmtId="4" fontId="1" fillId="0" borderId="4" xfId="1" applyNumberFormat="1" applyBorder="1"/>
    <xf numFmtId="4" fontId="5" fillId="0" borderId="0" xfId="1" applyNumberFormat="1" applyFont="1"/>
    <xf numFmtId="4" fontId="2" fillId="0" borderId="0" xfId="1" applyNumberFormat="1" applyFont="1"/>
    <xf numFmtId="3" fontId="2" fillId="0" borderId="6" xfId="1" applyNumberFormat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/>
    </xf>
    <xf numFmtId="3" fontId="1" fillId="0" borderId="0" xfId="1" applyNumberFormat="1" applyBorder="1"/>
    <xf numFmtId="0" fontId="6" fillId="0" borderId="10" xfId="1" applyFont="1" applyBorder="1" applyAlignment="1">
      <alignment horizontal="center"/>
    </xf>
    <xf numFmtId="0" fontId="1" fillId="0" borderId="11" xfId="1" applyBorder="1"/>
    <xf numFmtId="0" fontId="1" fillId="0" borderId="4" xfId="1" applyBorder="1"/>
    <xf numFmtId="3" fontId="1" fillId="0" borderId="5" xfId="1" applyNumberFormat="1" applyBorder="1"/>
    <xf numFmtId="0" fontId="6" fillId="0" borderId="12" xfId="1" applyFont="1" applyBorder="1" applyAlignment="1">
      <alignment horizontal="center"/>
    </xf>
    <xf numFmtId="0" fontId="1" fillId="0" borderId="13" xfId="1" applyBorder="1"/>
    <xf numFmtId="0" fontId="7" fillId="0" borderId="0" xfId="1" applyFont="1" applyBorder="1" applyAlignment="1">
      <alignment horizontal="center"/>
    </xf>
    <xf numFmtId="4" fontId="1" fillId="0" borderId="11" xfId="1" applyNumberFormat="1" applyBorder="1"/>
    <xf numFmtId="0" fontId="1" fillId="0" borderId="0" xfId="1" applyBorder="1"/>
    <xf numFmtId="4" fontId="5" fillId="0" borderId="4" xfId="1" applyNumberFormat="1" applyFont="1" applyBorder="1"/>
    <xf numFmtId="4" fontId="2" fillId="0" borderId="14" xfId="1" applyNumberFormat="1" applyFont="1" applyBorder="1"/>
    <xf numFmtId="4" fontId="1" fillId="0" borderId="0" xfId="1" applyNumberFormat="1"/>
    <xf numFmtId="0" fontId="8" fillId="0" borderId="0" xfId="1" applyFont="1"/>
    <xf numFmtId="0" fontId="9" fillId="0" borderId="0" xfId="1" applyFont="1"/>
    <xf numFmtId="0" fontId="1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0" xfId="1" applyFont="1" applyBorder="1"/>
    <xf numFmtId="0" fontId="1" fillId="0" borderId="11" xfId="1" applyFont="1" applyBorder="1"/>
    <xf numFmtId="0" fontId="1" fillId="0" borderId="4" xfId="1" applyFont="1" applyBorder="1"/>
    <xf numFmtId="0" fontId="10" fillId="0" borderId="5" xfId="1" applyFont="1" applyBorder="1" applyAlignment="1">
      <alignment horizontal="center"/>
    </xf>
    <xf numFmtId="0" fontId="1" fillId="0" borderId="12" xfId="1" applyFont="1" applyBorder="1"/>
    <xf numFmtId="0" fontId="1" fillId="0" borderId="13" xfId="1" applyFont="1" applyBorder="1"/>
    <xf numFmtId="0" fontId="1" fillId="0" borderId="3" xfId="1" applyFont="1" applyBorder="1"/>
    <xf numFmtId="3" fontId="1" fillId="0" borderId="0" xfId="1" applyNumberFormat="1" applyFont="1" applyBorder="1"/>
    <xf numFmtId="0" fontId="1" fillId="0" borderId="10" xfId="1" applyFont="1" applyBorder="1" applyAlignment="1">
      <alignment horizontal="center"/>
    </xf>
    <xf numFmtId="4" fontId="1" fillId="0" borderId="11" xfId="1" applyNumberFormat="1" applyFont="1" applyFill="1" applyBorder="1"/>
    <xf numFmtId="4" fontId="1" fillId="0" borderId="11" xfId="1" applyNumberFormat="1" applyFont="1" applyBorder="1"/>
    <xf numFmtId="4" fontId="2" fillId="0" borderId="4" xfId="1" applyNumberFormat="1" applyFont="1" applyBorder="1"/>
    <xf numFmtId="0" fontId="2" fillId="0" borderId="0" xfId="1" applyFont="1" applyBorder="1"/>
    <xf numFmtId="4" fontId="2" fillId="0" borderId="0" xfId="1" applyNumberFormat="1" applyFont="1" applyBorder="1"/>
    <xf numFmtId="3" fontId="1" fillId="0" borderId="0" xfId="1" applyNumberFormat="1"/>
    <xf numFmtId="0" fontId="2" fillId="0" borderId="6" xfId="1" applyFont="1" applyFill="1" applyBorder="1" applyAlignment="1">
      <alignment horizontal="center" vertical="center" wrapText="1"/>
    </xf>
    <xf numFmtId="0" fontId="1" fillId="0" borderId="15" xfId="1" applyBorder="1"/>
    <xf numFmtId="0" fontId="1" fillId="0" borderId="6" xfId="1" applyBorder="1"/>
    <xf numFmtId="4" fontId="11" fillId="0" borderId="0" xfId="1" applyNumberFormat="1" applyFont="1" applyBorder="1"/>
    <xf numFmtId="4" fontId="1" fillId="0" borderId="15" xfId="1" applyNumberFormat="1" applyBorder="1"/>
    <xf numFmtId="4" fontId="11" fillId="0" borderId="5" xfId="1" applyNumberFormat="1" applyFont="1" applyBorder="1"/>
    <xf numFmtId="4" fontId="1" fillId="0" borderId="5" xfId="1" applyNumberFormat="1" applyFont="1" applyBorder="1"/>
    <xf numFmtId="0" fontId="1" fillId="0" borderId="0" xfId="1" applyFill="1" applyBorder="1"/>
    <xf numFmtId="0" fontId="12" fillId="0" borderId="0" xfId="1" applyFont="1"/>
    <xf numFmtId="3" fontId="12" fillId="0" borderId="0" xfId="1" applyNumberFormat="1" applyFont="1"/>
    <xf numFmtId="0" fontId="2" fillId="2" borderId="6" xfId="1" applyFont="1" applyFill="1" applyBorder="1" applyAlignment="1">
      <alignment vertical="center" wrapText="1"/>
    </xf>
    <xf numFmtId="0" fontId="5" fillId="0" borderId="0" xfId="1" applyFont="1"/>
    <xf numFmtId="0" fontId="11" fillId="0" borderId="0" xfId="1" applyFont="1"/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1" fillId="0" borderId="3" xfId="1" applyFont="1" applyBorder="1"/>
    <xf numFmtId="0" fontId="5" fillId="0" borderId="0" xfId="1" applyFont="1" applyBorder="1" applyAlignment="1">
      <alignment horizontal="center"/>
    </xf>
    <xf numFmtId="0" fontId="11" fillId="0" borderId="0" xfId="1" applyFont="1" applyBorder="1"/>
    <xf numFmtId="0" fontId="11" fillId="0" borderId="15" xfId="1" applyFont="1" applyBorder="1"/>
    <xf numFmtId="0" fontId="11" fillId="0" borderId="6" xfId="1" applyFont="1" applyBorder="1"/>
    <xf numFmtId="4" fontId="11" fillId="0" borderId="15" xfId="1" applyNumberFormat="1" applyFont="1" applyBorder="1"/>
    <xf numFmtId="4" fontId="11" fillId="0" borderId="3" xfId="1" applyNumberFormat="1" applyFont="1" applyBorder="1"/>
    <xf numFmtId="0" fontId="5" fillId="0" borderId="4" xfId="1" applyFont="1" applyBorder="1"/>
    <xf numFmtId="4" fontId="11" fillId="0" borderId="4" xfId="1" applyNumberFormat="1" applyFont="1" applyBorder="1"/>
    <xf numFmtId="0" fontId="5" fillId="0" borderId="0" xfId="1" applyFont="1" applyBorder="1"/>
    <xf numFmtId="4" fontId="5" fillId="0" borderId="0" xfId="1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3" borderId="0" xfId="1" applyFont="1" applyFill="1"/>
    <xf numFmtId="0" fontId="4" fillId="3" borderId="1" xfId="1" applyFont="1" applyFill="1" applyBorder="1" applyAlignment="1">
      <alignment wrapText="1"/>
    </xf>
    <xf numFmtId="0" fontId="1" fillId="3" borderId="3" xfId="1" applyFill="1" applyBorder="1"/>
    <xf numFmtId="4" fontId="2" fillId="3" borderId="0" xfId="1" applyNumberFormat="1" applyFont="1" applyFill="1" applyBorder="1"/>
    <xf numFmtId="4" fontId="2" fillId="0" borderId="13" xfId="1" applyNumberFormat="1" applyFont="1" applyBorder="1"/>
    <xf numFmtId="4" fontId="2" fillId="0" borderId="4" xfId="1" applyNumberFormat="1" applyFont="1" applyFill="1" applyBorder="1"/>
    <xf numFmtId="0" fontId="1" fillId="2" borderId="0" xfId="1" applyFont="1" applyFill="1" applyProtection="1">
      <protection locked="0"/>
    </xf>
    <xf numFmtId="3" fontId="2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4" fontId="5" fillId="2" borderId="0" xfId="1" applyNumberFormat="1" applyFont="1" applyFill="1" applyBorder="1" applyProtection="1">
      <protection locked="0"/>
    </xf>
    <xf numFmtId="165" fontId="6" fillId="2" borderId="4" xfId="1" applyNumberFormat="1" applyFont="1" applyFill="1" applyBorder="1" applyAlignment="1" applyProtection="1">
      <alignment horizontal="left"/>
      <protection locked="0"/>
    </xf>
    <xf numFmtId="4" fontId="1" fillId="2" borderId="3" xfId="1" applyNumberFormat="1" applyFont="1" applyFill="1" applyBorder="1" applyProtection="1">
      <protection locked="0"/>
    </xf>
    <xf numFmtId="4" fontId="1" fillId="2" borderId="10" xfId="1" applyNumberFormat="1" applyFill="1" applyBorder="1" applyProtection="1">
      <protection locked="0"/>
    </xf>
    <xf numFmtId="165" fontId="1" fillId="2" borderId="4" xfId="1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28" zoomScaleNormal="100" workbookViewId="0">
      <selection activeCell="L42" sqref="L42"/>
    </sheetView>
  </sheetViews>
  <sheetFormatPr defaultColWidth="9.08984375" defaultRowHeight="12.5" x14ac:dyDescent="0.25"/>
  <cols>
    <col min="1" max="1" width="22.6328125" style="10" customWidth="1"/>
    <col min="2" max="2" width="13.90625" style="10" customWidth="1"/>
    <col min="3" max="3" width="14" style="60" customWidth="1"/>
    <col min="4" max="4" width="15" style="10" customWidth="1"/>
    <col min="5" max="5" width="13.08984375" style="10" customWidth="1"/>
    <col min="6" max="6" width="12" style="10" customWidth="1"/>
    <col min="7" max="7" width="9.453125" style="10" customWidth="1"/>
    <col min="8" max="8" width="10.08984375" style="10" bestFit="1" customWidth="1"/>
    <col min="9" max="9" width="9.08984375" style="10"/>
    <col min="10" max="10" width="10.08984375" style="10" bestFit="1" customWidth="1"/>
    <col min="11" max="16384" width="9.08984375" style="10"/>
  </cols>
  <sheetData>
    <row r="1" spans="1:7" s="1" customFormat="1" ht="13" x14ac:dyDescent="0.3">
      <c r="A1" s="1" t="s">
        <v>0</v>
      </c>
      <c r="B1" s="97"/>
      <c r="C1" s="98"/>
      <c r="F1" s="2"/>
    </row>
    <row r="2" spans="1:7" s="1" customFormat="1" ht="13" x14ac:dyDescent="0.3">
      <c r="A2" s="1" t="s">
        <v>1</v>
      </c>
      <c r="B2" s="97"/>
      <c r="C2" s="98"/>
    </row>
    <row r="3" spans="1:7" s="1" customFormat="1" ht="13" x14ac:dyDescent="0.3">
      <c r="A3" s="1" t="s">
        <v>2</v>
      </c>
      <c r="B3" s="97"/>
      <c r="C3" s="98"/>
    </row>
    <row r="4" spans="1:7" s="1" customFormat="1" ht="13" x14ac:dyDescent="0.3">
      <c r="A4" s="1" t="s">
        <v>3</v>
      </c>
      <c r="B4" s="97"/>
      <c r="C4" s="98"/>
      <c r="E4" s="4" t="s">
        <v>4</v>
      </c>
      <c r="F4" s="99">
        <v>1</v>
      </c>
      <c r="G4" s="5" t="s">
        <v>5</v>
      </c>
    </row>
    <row r="5" spans="1:7" s="1" customFormat="1" ht="3.75" customHeight="1" x14ac:dyDescent="0.3">
      <c r="C5" s="3"/>
    </row>
    <row r="6" spans="1:7" ht="37.5" customHeight="1" x14ac:dyDescent="0.3">
      <c r="A6" s="6" t="s">
        <v>6</v>
      </c>
      <c r="B6" s="7" t="s">
        <v>7</v>
      </c>
      <c r="C6" s="7" t="s">
        <v>8</v>
      </c>
      <c r="D6" s="7" t="s">
        <v>9</v>
      </c>
      <c r="E6" s="8" t="s">
        <v>10</v>
      </c>
      <c r="F6" s="9" t="s">
        <v>11</v>
      </c>
    </row>
    <row r="7" spans="1:7" ht="9.75" customHeight="1" x14ac:dyDescent="0.3">
      <c r="A7" s="11"/>
      <c r="B7" s="12"/>
      <c r="C7" s="12"/>
      <c r="D7" s="13"/>
      <c r="E7" s="11"/>
      <c r="F7" s="11"/>
    </row>
    <row r="8" spans="1:7" ht="13" x14ac:dyDescent="0.3">
      <c r="A8" s="11" t="s">
        <v>25</v>
      </c>
      <c r="B8" s="100"/>
      <c r="C8" s="14">
        <f>C17</f>
        <v>0</v>
      </c>
      <c r="D8" s="15">
        <f>C26</f>
        <v>0</v>
      </c>
      <c r="E8" s="16">
        <f>SUM(B8-C8-D8)</f>
        <v>0</v>
      </c>
      <c r="F8" s="16">
        <f>(-E17*A15)+(-E26*A24)</f>
        <v>0</v>
      </c>
      <c r="G8" s="5"/>
    </row>
    <row r="9" spans="1:7" ht="13" x14ac:dyDescent="0.3">
      <c r="A9" s="11" t="s">
        <v>12</v>
      </c>
      <c r="B9" s="100"/>
      <c r="C9" s="14">
        <f>C18</f>
        <v>0</v>
      </c>
      <c r="D9" s="15">
        <f>C27</f>
        <v>0</v>
      </c>
      <c r="E9" s="16">
        <f>B9-C9-D9</f>
        <v>0</v>
      </c>
      <c r="F9" s="16">
        <f>(-E18*A15)+(-E27*A24)</f>
        <v>0</v>
      </c>
      <c r="G9" s="5"/>
    </row>
    <row r="10" spans="1:7" ht="13" x14ac:dyDescent="0.3">
      <c r="A10" s="11" t="s">
        <v>28</v>
      </c>
      <c r="B10" s="100"/>
      <c r="C10" s="14">
        <f>C19</f>
        <v>0</v>
      </c>
      <c r="D10" s="15">
        <f>C28</f>
        <v>0</v>
      </c>
      <c r="E10" s="16">
        <f>SUM(B10-C10-D10)</f>
        <v>0</v>
      </c>
      <c r="F10" s="16">
        <f>(-E19*A15)+(-E28*A24)</f>
        <v>0</v>
      </c>
      <c r="G10" s="5"/>
    </row>
    <row r="11" spans="1:7" ht="20.25" customHeight="1" x14ac:dyDescent="0.3">
      <c r="A11" s="17" t="s">
        <v>13</v>
      </c>
      <c r="B11" s="18">
        <f>SUM(B8:B10)</f>
        <v>0</v>
      </c>
      <c r="C11" s="19">
        <f>SUM(C8:C10)</f>
        <v>0</v>
      </c>
      <c r="D11" s="19">
        <f>SUM(D8:D10)</f>
        <v>0</v>
      </c>
      <c r="E11" s="96">
        <f>SUM(E8:E10)</f>
        <v>0</v>
      </c>
      <c r="F11" s="20">
        <f>SUM(F8:F10)</f>
        <v>0</v>
      </c>
      <c r="G11" s="5"/>
    </row>
    <row r="12" spans="1:7" ht="7.5" customHeight="1" thickBot="1" x14ac:dyDescent="0.35">
      <c r="A12" s="1"/>
      <c r="B12" s="21"/>
      <c r="C12" s="22"/>
      <c r="D12" s="22"/>
      <c r="E12" s="22"/>
      <c r="G12" s="5"/>
    </row>
    <row r="13" spans="1:7" ht="25.5" x14ac:dyDescent="0.25">
      <c r="A13" s="71" t="s">
        <v>31</v>
      </c>
      <c r="B13" s="23" t="s">
        <v>14</v>
      </c>
      <c r="C13" s="24" t="s">
        <v>15</v>
      </c>
      <c r="D13" s="25" t="s">
        <v>32</v>
      </c>
      <c r="E13" s="26" t="s">
        <v>16</v>
      </c>
      <c r="F13" s="26" t="s">
        <v>27</v>
      </c>
      <c r="G13" s="5"/>
    </row>
    <row r="14" spans="1:7" x14ac:dyDescent="0.25">
      <c r="A14" s="27" t="s">
        <v>4</v>
      </c>
      <c r="B14" s="11"/>
      <c r="C14" s="28"/>
      <c r="D14" s="29"/>
      <c r="E14" s="30"/>
      <c r="F14" s="30"/>
      <c r="G14" s="5"/>
    </row>
    <row r="15" spans="1:7" x14ac:dyDescent="0.25">
      <c r="A15" s="101">
        <v>1</v>
      </c>
      <c r="B15" s="31"/>
      <c r="C15" s="32"/>
      <c r="D15" s="33"/>
      <c r="E15" s="34"/>
      <c r="F15" s="34"/>
      <c r="G15" s="5"/>
    </row>
    <row r="16" spans="1:7" x14ac:dyDescent="0.25">
      <c r="A16" s="11"/>
      <c r="B16" s="11"/>
      <c r="C16" s="35"/>
      <c r="D16" s="29"/>
      <c r="E16" s="30"/>
      <c r="F16" s="30"/>
      <c r="G16" s="5"/>
    </row>
    <row r="17" spans="1:11" x14ac:dyDescent="0.25">
      <c r="A17" s="11" t="s">
        <v>25</v>
      </c>
      <c r="B17" s="102"/>
      <c r="C17" s="14">
        <f>B17/A15</f>
        <v>0</v>
      </c>
      <c r="D17" s="103"/>
      <c r="E17" s="36">
        <f>SUM(C17-D17)</f>
        <v>0</v>
      </c>
      <c r="F17" s="36">
        <f>E17*A15</f>
        <v>0</v>
      </c>
      <c r="G17" s="5"/>
      <c r="H17" s="28"/>
      <c r="I17" s="37"/>
      <c r="J17" s="14"/>
      <c r="K17" s="37"/>
    </row>
    <row r="18" spans="1:11" x14ac:dyDescent="0.25">
      <c r="A18" s="11" t="s">
        <v>12</v>
      </c>
      <c r="B18" s="102"/>
      <c r="C18" s="14">
        <f>B18/A15</f>
        <v>0</v>
      </c>
      <c r="D18" s="103"/>
      <c r="E18" s="36">
        <f>SUM(C18-D18)</f>
        <v>0</v>
      </c>
      <c r="F18" s="36">
        <f>E18*A15</f>
        <v>0</v>
      </c>
      <c r="G18" s="5"/>
      <c r="H18" s="28"/>
      <c r="I18" s="37"/>
      <c r="J18" s="14"/>
      <c r="K18" s="37"/>
    </row>
    <row r="19" spans="1:11" ht="12" customHeight="1" x14ac:dyDescent="0.25">
      <c r="A19" s="11" t="s">
        <v>28</v>
      </c>
      <c r="B19" s="102"/>
      <c r="C19" s="14">
        <f>B19/A15</f>
        <v>0</v>
      </c>
      <c r="D19" s="103"/>
      <c r="E19" s="36">
        <f>SUM(C19-D19)</f>
        <v>0</v>
      </c>
      <c r="F19" s="36">
        <f>E19*A15</f>
        <v>0</v>
      </c>
      <c r="G19" s="5"/>
      <c r="H19" s="28"/>
      <c r="I19" s="37"/>
      <c r="J19" s="14"/>
      <c r="K19" s="37"/>
    </row>
    <row r="20" spans="1:11" ht="13.5" thickBot="1" x14ac:dyDescent="0.35">
      <c r="A20" s="17" t="s">
        <v>13</v>
      </c>
      <c r="B20" s="38">
        <f>SUM(B17:B19)</f>
        <v>0</v>
      </c>
      <c r="C20" s="19">
        <f>SUM(C17:C19)</f>
        <v>0</v>
      </c>
      <c r="D20" s="39">
        <f>SUM(D17:D19)</f>
        <v>0</v>
      </c>
      <c r="E20" s="95">
        <f>SUM(E17:E19)</f>
        <v>0</v>
      </c>
      <c r="F20" s="95">
        <f>SUM(F17:F19)</f>
        <v>0</v>
      </c>
      <c r="G20" s="5"/>
      <c r="H20" s="28"/>
      <c r="I20" s="37"/>
      <c r="J20" s="14"/>
      <c r="K20" s="37"/>
    </row>
    <row r="21" spans="1:11" ht="13" thickBot="1" x14ac:dyDescent="0.3">
      <c r="B21" s="40"/>
      <c r="C21" s="40"/>
      <c r="D21" s="40"/>
      <c r="E21" s="40"/>
      <c r="F21" s="40"/>
      <c r="G21" s="5"/>
      <c r="H21" s="37"/>
      <c r="I21" s="37"/>
      <c r="J21" s="37"/>
      <c r="K21" s="37"/>
    </row>
    <row r="22" spans="1:11" s="42" customFormat="1" ht="38.25" customHeight="1" x14ac:dyDescent="0.25">
      <c r="A22" s="71" t="s">
        <v>30</v>
      </c>
      <c r="B22" s="23" t="s">
        <v>17</v>
      </c>
      <c r="C22" s="24" t="s">
        <v>18</v>
      </c>
      <c r="D22" s="25" t="s">
        <v>33</v>
      </c>
      <c r="E22" s="26" t="s">
        <v>16</v>
      </c>
      <c r="F22" s="26" t="s">
        <v>27</v>
      </c>
      <c r="G22" s="41"/>
    </row>
    <row r="23" spans="1:11" s="42" customFormat="1" ht="12.75" customHeight="1" x14ac:dyDescent="0.3">
      <c r="A23" s="43" t="s">
        <v>4</v>
      </c>
      <c r="B23" s="44"/>
      <c r="C23" s="45"/>
      <c r="D23" s="46"/>
      <c r="E23" s="47"/>
      <c r="F23" s="47"/>
      <c r="G23" s="41"/>
    </row>
    <row r="24" spans="1:11" s="42" customFormat="1" ht="12.75" customHeight="1" x14ac:dyDescent="0.25">
      <c r="A24" s="104">
        <v>1</v>
      </c>
      <c r="B24" s="48"/>
      <c r="C24" s="49"/>
      <c r="D24" s="50"/>
      <c r="E24" s="51"/>
      <c r="F24" s="51"/>
      <c r="G24" s="41"/>
    </row>
    <row r="25" spans="1:11" s="42" customFormat="1" ht="12.75" customHeight="1" x14ac:dyDescent="0.25">
      <c r="A25" s="52"/>
      <c r="B25" s="52"/>
      <c r="C25" s="53"/>
      <c r="D25" s="54"/>
      <c r="E25" s="47"/>
      <c r="F25" s="47"/>
      <c r="G25" s="41"/>
    </row>
    <row r="26" spans="1:11" s="42" customFormat="1" ht="12.75" customHeight="1" x14ac:dyDescent="0.25">
      <c r="A26" s="52" t="s">
        <v>25</v>
      </c>
      <c r="B26" s="102"/>
      <c r="C26" s="15">
        <f>B26/A24</f>
        <v>0</v>
      </c>
      <c r="D26" s="103"/>
      <c r="E26" s="36">
        <f>SUM(C26-D26)</f>
        <v>0</v>
      </c>
      <c r="F26" s="55">
        <f>E26*A24</f>
        <v>0</v>
      </c>
      <c r="G26" s="41"/>
    </row>
    <row r="27" spans="1:11" s="42" customFormat="1" ht="12.75" customHeight="1" x14ac:dyDescent="0.25">
      <c r="A27" s="11" t="s">
        <v>12</v>
      </c>
      <c r="B27" s="102"/>
      <c r="C27" s="15">
        <f>B27/A24</f>
        <v>0</v>
      </c>
      <c r="D27" s="103"/>
      <c r="E27" s="36">
        <f>SUM(C27-D27)</f>
        <v>0</v>
      </c>
      <c r="F27" s="55">
        <f>E27*A24</f>
        <v>0</v>
      </c>
      <c r="G27" s="41"/>
    </row>
    <row r="28" spans="1:11" s="42" customFormat="1" ht="12.75" customHeight="1" x14ac:dyDescent="0.25">
      <c r="A28" s="11" t="s">
        <v>28</v>
      </c>
      <c r="B28" s="102"/>
      <c r="C28" s="15">
        <f>B28/A24</f>
        <v>0</v>
      </c>
      <c r="D28" s="103"/>
      <c r="E28" s="36">
        <f>SUM(C28-D28)</f>
        <v>0</v>
      </c>
      <c r="F28" s="56">
        <f>E28*A24</f>
        <v>0</v>
      </c>
      <c r="G28" s="41"/>
    </row>
    <row r="29" spans="1:11" s="42" customFormat="1" ht="12.75" customHeight="1" thickBot="1" x14ac:dyDescent="0.35">
      <c r="A29" s="17" t="s">
        <v>13</v>
      </c>
      <c r="B29" s="57">
        <f>SUM(B26:B28)</f>
        <v>0</v>
      </c>
      <c r="C29" s="19">
        <f>SUM(C26:C28)</f>
        <v>0</v>
      </c>
      <c r="D29" s="39">
        <f>SUM(D26:D28)</f>
        <v>0</v>
      </c>
      <c r="E29" s="95">
        <f>SUM(E26:E28)</f>
        <v>0</v>
      </c>
      <c r="F29" s="95">
        <f>SUM(F26:F28)</f>
        <v>0</v>
      </c>
    </row>
    <row r="30" spans="1:11" s="42" customFormat="1" ht="12.75" customHeight="1" x14ac:dyDescent="0.3">
      <c r="A30" s="58"/>
      <c r="B30" s="59"/>
      <c r="C30" s="59"/>
      <c r="D30" s="59"/>
      <c r="E30" s="14"/>
      <c r="F30" s="15"/>
    </row>
    <row r="31" spans="1:11" s="42" customFormat="1" ht="12.75" customHeight="1" x14ac:dyDescent="0.3">
      <c r="A31" s="58"/>
      <c r="B31" s="59"/>
      <c r="C31" s="59"/>
      <c r="D31" s="59"/>
      <c r="E31" s="14"/>
      <c r="F31" s="15"/>
    </row>
    <row r="32" spans="1:11" s="42" customFormat="1" ht="12.75" customHeight="1" x14ac:dyDescent="0.3">
      <c r="A32" s="58"/>
      <c r="B32" s="59"/>
      <c r="C32" s="59"/>
      <c r="D32" s="59"/>
      <c r="E32" s="14"/>
      <c r="F32" s="15"/>
    </row>
    <row r="33" spans="1:9" ht="13" x14ac:dyDescent="0.3">
      <c r="A33" s="72" t="s">
        <v>19</v>
      </c>
      <c r="B33" s="73"/>
      <c r="C33" s="73"/>
      <c r="D33" s="73"/>
      <c r="E33" s="73"/>
      <c r="F33" s="73"/>
    </row>
    <row r="34" spans="1:9" ht="39" x14ac:dyDescent="0.3">
      <c r="A34" s="6" t="s">
        <v>6</v>
      </c>
      <c r="B34" s="88" t="s">
        <v>20</v>
      </c>
      <c r="C34" s="74" t="s">
        <v>34</v>
      </c>
      <c r="D34" s="74" t="s">
        <v>24</v>
      </c>
      <c r="E34" s="74" t="s">
        <v>29</v>
      </c>
      <c r="F34" s="75" t="s">
        <v>22</v>
      </c>
      <c r="G34" s="76" t="s">
        <v>26</v>
      </c>
    </row>
    <row r="35" spans="1:9" ht="13" x14ac:dyDescent="0.3">
      <c r="A35" s="77"/>
      <c r="B35" s="89"/>
      <c r="C35" s="78"/>
      <c r="D35" s="78"/>
      <c r="E35" s="79"/>
      <c r="F35" s="80"/>
      <c r="G35" s="81"/>
    </row>
    <row r="36" spans="1:9" ht="13" x14ac:dyDescent="0.3">
      <c r="A36" s="77" t="s">
        <v>25</v>
      </c>
      <c r="B36" s="83">
        <f>-E17-E26</f>
        <v>0</v>
      </c>
      <c r="C36" s="64">
        <f>SUM(B36/1.535)</f>
        <v>0</v>
      </c>
      <c r="D36" s="64"/>
      <c r="E36" s="64"/>
      <c r="F36" s="82">
        <f>SUM(B36-C36)</f>
        <v>0</v>
      </c>
      <c r="G36" s="83">
        <f>SUM(C36:F36)</f>
        <v>0</v>
      </c>
    </row>
    <row r="37" spans="1:9" ht="13" x14ac:dyDescent="0.3">
      <c r="A37" s="77" t="s">
        <v>12</v>
      </c>
      <c r="B37" s="83">
        <f>-E18-E27</f>
        <v>0</v>
      </c>
      <c r="C37" s="64"/>
      <c r="D37" s="64">
        <f>B37/1.3142</f>
        <v>0</v>
      </c>
      <c r="E37" s="64"/>
      <c r="F37" s="82">
        <f>SUM(B37-D37)</f>
        <v>0</v>
      </c>
      <c r="G37" s="83">
        <f>SUM(C37:F37)</f>
        <v>0</v>
      </c>
    </row>
    <row r="38" spans="1:9" ht="13" x14ac:dyDescent="0.3">
      <c r="A38" s="77" t="s">
        <v>28</v>
      </c>
      <c r="B38" s="83">
        <f>-E19-E28</f>
        <v>0</v>
      </c>
      <c r="C38" s="64"/>
      <c r="D38" s="64"/>
      <c r="E38" s="64">
        <f>SUM(B38/1.3142)</f>
        <v>0</v>
      </c>
      <c r="F38" s="82">
        <f>SUM(B38-E38)</f>
        <v>0</v>
      </c>
      <c r="G38" s="83">
        <f>SUM(C38:F38)</f>
        <v>0</v>
      </c>
    </row>
    <row r="39" spans="1:9" ht="13" x14ac:dyDescent="0.3">
      <c r="A39" s="84" t="s">
        <v>13</v>
      </c>
      <c r="B39" s="85">
        <f t="shared" ref="B39:G39" si="0">SUM(B36:B38)</f>
        <v>0</v>
      </c>
      <c r="C39" s="18">
        <f t="shared" si="0"/>
        <v>0</v>
      </c>
      <c r="D39" s="18">
        <f t="shared" si="0"/>
        <v>0</v>
      </c>
      <c r="E39" s="66">
        <f t="shared" si="0"/>
        <v>0</v>
      </c>
      <c r="F39" s="85">
        <f t="shared" si="0"/>
        <v>0</v>
      </c>
      <c r="G39" s="85">
        <f t="shared" si="0"/>
        <v>0</v>
      </c>
    </row>
    <row r="40" spans="1:9" ht="13" x14ac:dyDescent="0.3">
      <c r="A40" s="86"/>
      <c r="B40" s="64"/>
      <c r="C40" s="87"/>
      <c r="D40" s="64"/>
      <c r="E40" s="64"/>
      <c r="F40" s="64"/>
    </row>
    <row r="41" spans="1:9" ht="11.25" customHeight="1" x14ac:dyDescent="0.3">
      <c r="A41" s="91" t="s">
        <v>19</v>
      </c>
      <c r="C41" s="10"/>
    </row>
    <row r="42" spans="1:9" ht="39" x14ac:dyDescent="0.3">
      <c r="A42" s="92" t="s">
        <v>21</v>
      </c>
      <c r="B42" s="90" t="s">
        <v>20</v>
      </c>
      <c r="C42" s="74" t="s">
        <v>34</v>
      </c>
      <c r="D42" s="74" t="s">
        <v>24</v>
      </c>
      <c r="E42" s="74" t="s">
        <v>29</v>
      </c>
      <c r="F42" s="9" t="s">
        <v>23</v>
      </c>
      <c r="G42" s="61" t="s">
        <v>26</v>
      </c>
    </row>
    <row r="43" spans="1:9" ht="13" x14ac:dyDescent="0.3">
      <c r="A43" s="11"/>
      <c r="B43" s="44"/>
      <c r="C43" s="12"/>
      <c r="D43" s="12"/>
      <c r="E43" s="37"/>
      <c r="F43" s="62"/>
      <c r="G43" s="63"/>
    </row>
    <row r="44" spans="1:9" ht="13" x14ac:dyDescent="0.3">
      <c r="A44" s="93" t="s">
        <v>25</v>
      </c>
      <c r="B44" s="83">
        <f>(-E17*A15)+(-E26*A24)</f>
        <v>0</v>
      </c>
      <c r="C44" s="94">
        <f>SUM(B44/1.535)</f>
        <v>0</v>
      </c>
      <c r="D44" s="59"/>
      <c r="E44" s="59"/>
      <c r="F44" s="65">
        <f>SUM(B44-C44)</f>
        <v>0</v>
      </c>
      <c r="G44" s="16">
        <f>SUM(C44:F44)</f>
        <v>0</v>
      </c>
      <c r="I44" s="40"/>
    </row>
    <row r="45" spans="1:9" ht="13" x14ac:dyDescent="0.3">
      <c r="A45" s="93" t="s">
        <v>12</v>
      </c>
      <c r="B45" s="83">
        <f>(-E18*A15)+(-E27*A24)</f>
        <v>0</v>
      </c>
      <c r="C45" s="59"/>
      <c r="D45" s="94">
        <f>B45/1.3142</f>
        <v>0</v>
      </c>
      <c r="E45" s="59"/>
      <c r="F45" s="65">
        <f>SUM(B45-D45)</f>
        <v>0</v>
      </c>
      <c r="G45" s="16">
        <f>SUM(C45:F45)</f>
        <v>0</v>
      </c>
      <c r="I45" s="40"/>
    </row>
    <row r="46" spans="1:9" ht="13" x14ac:dyDescent="0.3">
      <c r="A46" s="93" t="s">
        <v>28</v>
      </c>
      <c r="B46" s="83">
        <f>(-E19*A15)+(-E28*A24)</f>
        <v>0</v>
      </c>
      <c r="C46" s="59"/>
      <c r="D46" s="59"/>
      <c r="E46" s="94">
        <f>SUM(B46/1.3142)</f>
        <v>0</v>
      </c>
      <c r="F46" s="65">
        <f>SUM(B46-E46)</f>
        <v>0</v>
      </c>
      <c r="G46" s="16">
        <f>SUM(E46:F46)</f>
        <v>0</v>
      </c>
      <c r="I46" s="40"/>
    </row>
    <row r="47" spans="1:9" ht="13" x14ac:dyDescent="0.3">
      <c r="A47" s="17" t="s">
        <v>13</v>
      </c>
      <c r="B47" s="85">
        <f t="shared" ref="B47:G47" si="1">SUM(B44:B46)</f>
        <v>0</v>
      </c>
      <c r="C47" s="67">
        <f t="shared" si="1"/>
        <v>0</v>
      </c>
      <c r="D47" s="67">
        <f t="shared" si="1"/>
        <v>0</v>
      </c>
      <c r="E47" s="67">
        <f t="shared" si="1"/>
        <v>0</v>
      </c>
      <c r="F47" s="20">
        <f t="shared" si="1"/>
        <v>0</v>
      </c>
      <c r="G47" s="20">
        <f t="shared" si="1"/>
        <v>0</v>
      </c>
    </row>
    <row r="48" spans="1:9" x14ac:dyDescent="0.25">
      <c r="C48" s="10"/>
    </row>
    <row r="49" spans="3:6" x14ac:dyDescent="0.25">
      <c r="C49" s="10"/>
    </row>
    <row r="50" spans="3:6" x14ac:dyDescent="0.25">
      <c r="E50" s="68"/>
      <c r="F50" s="68"/>
    </row>
    <row r="51" spans="3:6" s="69" customFormat="1" ht="6.75" customHeight="1" x14ac:dyDescent="0.3">
      <c r="C51" s="70"/>
    </row>
  </sheetData>
  <pageMargins left="0.17" right="0.16" top="0.78740157480314965" bottom="0.33" header="0.51181102362204722" footer="0.25"/>
  <pageSetup paperSize="9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Avräkning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Thulin</dc:creator>
  <cp:lastModifiedBy>Suzanne Borén-Andersson</cp:lastModifiedBy>
  <cp:lastPrinted>2016-09-19T09:52:33Z</cp:lastPrinted>
  <dcterms:created xsi:type="dcterms:W3CDTF">2015-11-12T10:05:21Z</dcterms:created>
  <dcterms:modified xsi:type="dcterms:W3CDTF">2022-04-14T06:35:27Z</dcterms:modified>
</cp:coreProperties>
</file>